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4 Prognoziranje i pracenje\Prilozi\"/>
    </mc:Choice>
  </mc:AlternateContent>
  <xr:revisionPtr revIDLastSave="0" documentId="13_ncr:1_{C11982B0-81CD-4664-88CE-B272B89A06A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rog. izda. OPKK" sheetId="7" r:id="rId1"/>
  </sheets>
  <definedNames>
    <definedName name="_PR1">SUM(#REF!,#REF!,#REF!,#REF!,#REF!,#REF!,#REF!,#REF!)</definedName>
    <definedName name="KF">IF(LEFT(RIGHT(#REF!,6),1)="2",#REF!,0)</definedName>
    <definedName name="PS">SUBTOTAL(9,#REF!)</definedName>
    <definedName name="VIP_KF">IF(#REF!&lt;&gt;0,IF(RIGHT(#REF!,1)="1",#REF!,IF(RIGHT(#REF!,1)="2",#REF!,0)),0)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U71" i="7" l="1"/>
  <c r="T71" i="7"/>
  <c r="S71" i="7"/>
  <c r="Q71" i="7"/>
  <c r="P71" i="7"/>
  <c r="O71" i="7"/>
  <c r="M71" i="7"/>
  <c r="L71" i="7"/>
  <c r="K71" i="7"/>
  <c r="U67" i="7"/>
  <c r="T67" i="7"/>
  <c r="S67" i="7"/>
  <c r="Q67" i="7"/>
  <c r="P67" i="7"/>
  <c r="H67" i="7" s="1"/>
  <c r="O67" i="7"/>
  <c r="M67" i="7"/>
  <c r="L67" i="7"/>
  <c r="K67" i="7"/>
  <c r="U61" i="7"/>
  <c r="T61" i="7"/>
  <c r="S61" i="7"/>
  <c r="Q61" i="7"/>
  <c r="P61" i="7"/>
  <c r="O61" i="7"/>
  <c r="M61" i="7"/>
  <c r="L61" i="7"/>
  <c r="K61" i="7"/>
  <c r="U53" i="7"/>
  <c r="T53" i="7"/>
  <c r="S53" i="7"/>
  <c r="U52" i="7"/>
  <c r="T52" i="7"/>
  <c r="S52" i="7"/>
  <c r="Q53" i="7"/>
  <c r="P53" i="7"/>
  <c r="O53" i="7"/>
  <c r="Q52" i="7"/>
  <c r="P52" i="7"/>
  <c r="O52" i="7"/>
  <c r="M53" i="7"/>
  <c r="M52" i="7"/>
  <c r="L53" i="7"/>
  <c r="L52" i="7"/>
  <c r="K53" i="7"/>
  <c r="K52" i="7"/>
  <c r="G52" i="7" s="1"/>
  <c r="U40" i="7"/>
  <c r="T40" i="7"/>
  <c r="S40" i="7"/>
  <c r="U39" i="7"/>
  <c r="T39" i="7"/>
  <c r="S39" i="7"/>
  <c r="Q40" i="7"/>
  <c r="P40" i="7"/>
  <c r="O40" i="7"/>
  <c r="Q39" i="7"/>
  <c r="P39" i="7"/>
  <c r="H39" i="7" s="1"/>
  <c r="O39" i="7"/>
  <c r="M40" i="7"/>
  <c r="M39" i="7"/>
  <c r="L40" i="7"/>
  <c r="L39" i="7"/>
  <c r="K40" i="7"/>
  <c r="G40" i="7" s="1"/>
  <c r="K39" i="7"/>
  <c r="G39" i="7" s="1"/>
  <c r="U36" i="7"/>
  <c r="T36" i="7"/>
  <c r="S36" i="7"/>
  <c r="Q36" i="7"/>
  <c r="P36" i="7"/>
  <c r="O36" i="7"/>
  <c r="M36" i="7"/>
  <c r="L36" i="7"/>
  <c r="K36" i="7"/>
  <c r="U28" i="7"/>
  <c r="T28" i="7"/>
  <c r="S28" i="7"/>
  <c r="Q28" i="7"/>
  <c r="P28" i="7"/>
  <c r="O28" i="7"/>
  <c r="M28" i="7"/>
  <c r="L28" i="7"/>
  <c r="K28" i="7"/>
  <c r="U23" i="7"/>
  <c r="T23" i="7"/>
  <c r="S23" i="7"/>
  <c r="Q23" i="7"/>
  <c r="P23" i="7"/>
  <c r="O23" i="7"/>
  <c r="M23" i="7"/>
  <c r="L23" i="7"/>
  <c r="K23" i="7"/>
  <c r="U16" i="7"/>
  <c r="Q16" i="7"/>
  <c r="M16" i="7"/>
  <c r="P20" i="7"/>
  <c r="O20" i="7"/>
  <c r="G20" i="7" s="1"/>
  <c r="L20" i="7"/>
  <c r="K20" i="7"/>
  <c r="T16" i="7"/>
  <c r="S16" i="7"/>
  <c r="P16" i="7"/>
  <c r="O16" i="7"/>
  <c r="L16" i="7"/>
  <c r="K16" i="7"/>
  <c r="H74" i="7"/>
  <c r="G74" i="7"/>
  <c r="H73" i="7"/>
  <c r="G73" i="7"/>
  <c r="H72" i="7"/>
  <c r="G72" i="7"/>
  <c r="H70" i="7"/>
  <c r="G70" i="7"/>
  <c r="H69" i="7"/>
  <c r="G69" i="7"/>
  <c r="H68" i="7"/>
  <c r="G68" i="7"/>
  <c r="H66" i="7"/>
  <c r="G66" i="7"/>
  <c r="H65" i="7"/>
  <c r="G65" i="7"/>
  <c r="H64" i="7"/>
  <c r="G64" i="7"/>
  <c r="H63" i="7"/>
  <c r="G63" i="7"/>
  <c r="H62" i="7"/>
  <c r="G62" i="7"/>
  <c r="H60" i="7"/>
  <c r="G60" i="7"/>
  <c r="H59" i="7"/>
  <c r="G59" i="7"/>
  <c r="H58" i="7"/>
  <c r="G58" i="7"/>
  <c r="H57" i="7"/>
  <c r="G57" i="7"/>
  <c r="H56" i="7"/>
  <c r="G56" i="7"/>
  <c r="H55" i="7"/>
  <c r="G55" i="7"/>
  <c r="H54" i="7"/>
  <c r="G54" i="7"/>
  <c r="H51" i="7"/>
  <c r="G51" i="7"/>
  <c r="H50" i="7"/>
  <c r="G50" i="7"/>
  <c r="H49" i="7"/>
  <c r="G49" i="7"/>
  <c r="H48" i="7"/>
  <c r="G48" i="7"/>
  <c r="H47" i="7"/>
  <c r="G47" i="7"/>
  <c r="H46" i="7"/>
  <c r="G46" i="7"/>
  <c r="H45" i="7"/>
  <c r="G45" i="7"/>
  <c r="H44" i="7"/>
  <c r="G44" i="7"/>
  <c r="H43" i="7"/>
  <c r="G43" i="7"/>
  <c r="H42" i="7"/>
  <c r="G42" i="7"/>
  <c r="H41" i="7"/>
  <c r="G41" i="7"/>
  <c r="H38" i="7"/>
  <c r="G38" i="7"/>
  <c r="H37" i="7"/>
  <c r="G37" i="7"/>
  <c r="H35" i="7"/>
  <c r="G35" i="7"/>
  <c r="H34" i="7"/>
  <c r="G34" i="7"/>
  <c r="H33" i="7"/>
  <c r="G33" i="7"/>
  <c r="H32" i="7"/>
  <c r="G32" i="7"/>
  <c r="H31" i="7"/>
  <c r="G31" i="7"/>
  <c r="H30" i="7"/>
  <c r="G30" i="7"/>
  <c r="H29" i="7"/>
  <c r="G29" i="7"/>
  <c r="H27" i="7"/>
  <c r="G27" i="7"/>
  <c r="H26" i="7"/>
  <c r="G26" i="7"/>
  <c r="H25" i="7"/>
  <c r="G25" i="7"/>
  <c r="H24" i="7"/>
  <c r="G24" i="7"/>
  <c r="H22" i="7"/>
  <c r="G22" i="7"/>
  <c r="H21" i="7"/>
  <c r="G21" i="7"/>
  <c r="H19" i="7"/>
  <c r="G19" i="7"/>
  <c r="H18" i="7"/>
  <c r="G18" i="7"/>
  <c r="H17" i="7"/>
  <c r="G17" i="7"/>
  <c r="R74" i="7"/>
  <c r="N74" i="7" s="1"/>
  <c r="J74" i="7" s="1"/>
  <c r="F74" i="7" s="1"/>
  <c r="R73" i="7"/>
  <c r="N73" i="7" s="1"/>
  <c r="J73" i="7" s="1"/>
  <c r="F73" i="7" s="1"/>
  <c r="R72" i="7"/>
  <c r="N72" i="7" s="1"/>
  <c r="J72" i="7" s="1"/>
  <c r="F72" i="7" s="1"/>
  <c r="R71" i="7"/>
  <c r="N71" i="7" s="1"/>
  <c r="J71" i="7" s="1"/>
  <c r="F71" i="7" s="1"/>
  <c r="R70" i="7"/>
  <c r="N70" i="7" s="1"/>
  <c r="J70" i="7" s="1"/>
  <c r="F70" i="7" s="1"/>
  <c r="R69" i="7"/>
  <c r="N69" i="7" s="1"/>
  <c r="J69" i="7" s="1"/>
  <c r="F69" i="7" s="1"/>
  <c r="R68" i="7"/>
  <c r="N68" i="7" s="1"/>
  <c r="J68" i="7" s="1"/>
  <c r="R67" i="7"/>
  <c r="N67" i="7" s="1"/>
  <c r="J67" i="7" s="1"/>
  <c r="F67" i="7" s="1"/>
  <c r="R66" i="7"/>
  <c r="N66" i="7" s="1"/>
  <c r="J66" i="7" s="1"/>
  <c r="F66" i="7" s="1"/>
  <c r="R65" i="7"/>
  <c r="N65" i="7" s="1"/>
  <c r="J65" i="7" s="1"/>
  <c r="F65" i="7" s="1"/>
  <c r="R64" i="7"/>
  <c r="N64" i="7" s="1"/>
  <c r="J64" i="7" s="1"/>
  <c r="F64" i="7" s="1"/>
  <c r="R63" i="7"/>
  <c r="N63" i="7" s="1"/>
  <c r="J63" i="7" s="1"/>
  <c r="F63" i="7" s="1"/>
  <c r="R62" i="7"/>
  <c r="N62" i="7" s="1"/>
  <c r="J62" i="7" s="1"/>
  <c r="F62" i="7" s="1"/>
  <c r="R61" i="7"/>
  <c r="N61" i="7" s="1"/>
  <c r="J61" i="7" s="1"/>
  <c r="F61" i="7" s="1"/>
  <c r="R60" i="7"/>
  <c r="N60" i="7" s="1"/>
  <c r="J60" i="7" s="1"/>
  <c r="F60" i="7" s="1"/>
  <c r="R59" i="7"/>
  <c r="N59" i="7" s="1"/>
  <c r="J59" i="7" s="1"/>
  <c r="F59" i="7" s="1"/>
  <c r="R58" i="7"/>
  <c r="N58" i="7" s="1"/>
  <c r="J58" i="7" s="1"/>
  <c r="F58" i="7" s="1"/>
  <c r="R57" i="7"/>
  <c r="R56" i="7"/>
  <c r="N56" i="7" s="1"/>
  <c r="J56" i="7" s="1"/>
  <c r="F56" i="7" s="1"/>
  <c r="R55" i="7"/>
  <c r="N55" i="7" s="1"/>
  <c r="J55" i="7" s="1"/>
  <c r="F55" i="7" s="1"/>
  <c r="R54" i="7"/>
  <c r="N54" i="7" s="1"/>
  <c r="J54" i="7" s="1"/>
  <c r="F54" i="7" s="1"/>
  <c r="R53" i="7"/>
  <c r="N53" i="7" s="1"/>
  <c r="J53" i="7" s="1"/>
  <c r="F53" i="7" s="1"/>
  <c r="R52" i="7"/>
  <c r="N52" i="7" s="1"/>
  <c r="J52" i="7" s="1"/>
  <c r="F52" i="7" s="1"/>
  <c r="R51" i="7"/>
  <c r="N51" i="7" s="1"/>
  <c r="J51" i="7" s="1"/>
  <c r="F51" i="7" s="1"/>
  <c r="R50" i="7"/>
  <c r="N50" i="7" s="1"/>
  <c r="J50" i="7" s="1"/>
  <c r="F50" i="7" s="1"/>
  <c r="R49" i="7"/>
  <c r="R48" i="7"/>
  <c r="N48" i="7" s="1"/>
  <c r="J48" i="7" s="1"/>
  <c r="F48" i="7" s="1"/>
  <c r="R47" i="7"/>
  <c r="N47" i="7" s="1"/>
  <c r="J47" i="7" s="1"/>
  <c r="F47" i="7" s="1"/>
  <c r="R46" i="7"/>
  <c r="N46" i="7" s="1"/>
  <c r="J46" i="7" s="1"/>
  <c r="F46" i="7" s="1"/>
  <c r="R45" i="7"/>
  <c r="N45" i="7" s="1"/>
  <c r="J45" i="7" s="1"/>
  <c r="F45" i="7" s="1"/>
  <c r="R44" i="7"/>
  <c r="N44" i="7" s="1"/>
  <c r="J44" i="7" s="1"/>
  <c r="F44" i="7" s="1"/>
  <c r="R43" i="7"/>
  <c r="N43" i="7" s="1"/>
  <c r="J43" i="7" s="1"/>
  <c r="F43" i="7" s="1"/>
  <c r="R42" i="7"/>
  <c r="N42" i="7" s="1"/>
  <c r="J42" i="7" s="1"/>
  <c r="F42" i="7" s="1"/>
  <c r="R41" i="7"/>
  <c r="N41" i="7" s="1"/>
  <c r="J41" i="7" s="1"/>
  <c r="F41" i="7" s="1"/>
  <c r="R40" i="7"/>
  <c r="N40" i="7" s="1"/>
  <c r="J40" i="7" s="1"/>
  <c r="F40" i="7" s="1"/>
  <c r="R39" i="7"/>
  <c r="N39" i="7" s="1"/>
  <c r="J39" i="7" s="1"/>
  <c r="F39" i="7" s="1"/>
  <c r="R38" i="7"/>
  <c r="N38" i="7" s="1"/>
  <c r="J38" i="7" s="1"/>
  <c r="F38" i="7" s="1"/>
  <c r="R37" i="7"/>
  <c r="N37" i="7" s="1"/>
  <c r="J37" i="7" s="1"/>
  <c r="F37" i="7" s="1"/>
  <c r="R36" i="7"/>
  <c r="N36" i="7" s="1"/>
  <c r="J36" i="7" s="1"/>
  <c r="F36" i="7" s="1"/>
  <c r="R35" i="7"/>
  <c r="N35" i="7" s="1"/>
  <c r="J35" i="7" s="1"/>
  <c r="F35" i="7" s="1"/>
  <c r="R34" i="7"/>
  <c r="N34" i="7" s="1"/>
  <c r="J34" i="7" s="1"/>
  <c r="F34" i="7" s="1"/>
  <c r="R33" i="7"/>
  <c r="N33" i="7" s="1"/>
  <c r="J33" i="7" s="1"/>
  <c r="F33" i="7" s="1"/>
  <c r="R32" i="7"/>
  <c r="N32" i="7" s="1"/>
  <c r="J32" i="7" s="1"/>
  <c r="F32" i="7" s="1"/>
  <c r="R31" i="7"/>
  <c r="N31" i="7" s="1"/>
  <c r="J31" i="7" s="1"/>
  <c r="F31" i="7" s="1"/>
  <c r="R30" i="7"/>
  <c r="N30" i="7" s="1"/>
  <c r="J30" i="7" s="1"/>
  <c r="F30" i="7" s="1"/>
  <c r="R29" i="7"/>
  <c r="N29" i="7" s="1"/>
  <c r="J29" i="7" s="1"/>
  <c r="F29" i="7" s="1"/>
  <c r="R28" i="7"/>
  <c r="N28" i="7" s="1"/>
  <c r="J28" i="7" s="1"/>
  <c r="F28" i="7" s="1"/>
  <c r="R27" i="7"/>
  <c r="N27" i="7" s="1"/>
  <c r="J27" i="7" s="1"/>
  <c r="F27" i="7" s="1"/>
  <c r="R26" i="7"/>
  <c r="N26" i="7" s="1"/>
  <c r="J26" i="7" s="1"/>
  <c r="F26" i="7" s="1"/>
  <c r="R25" i="7"/>
  <c r="R24" i="7"/>
  <c r="N24" i="7" s="1"/>
  <c r="R23" i="7"/>
  <c r="N23" i="7" s="1"/>
  <c r="J23" i="7" s="1"/>
  <c r="F23" i="7" s="1"/>
  <c r="R22" i="7"/>
  <c r="N22" i="7" s="1"/>
  <c r="J22" i="7" s="1"/>
  <c r="F22" i="7" s="1"/>
  <c r="R21" i="7"/>
  <c r="N21" i="7" s="1"/>
  <c r="J21" i="7" s="1"/>
  <c r="F21" i="7" s="1"/>
  <c r="R20" i="7"/>
  <c r="N20" i="7" s="1"/>
  <c r="J20" i="7" s="1"/>
  <c r="F20" i="7" s="1"/>
  <c r="R19" i="7"/>
  <c r="N19" i="7" s="1"/>
  <c r="J19" i="7" s="1"/>
  <c r="F19" i="7" s="1"/>
  <c r="R18" i="7"/>
  <c r="N18" i="7" s="1"/>
  <c r="J18" i="7" s="1"/>
  <c r="F18" i="7" s="1"/>
  <c r="R17" i="7"/>
  <c r="N17" i="7" s="1"/>
  <c r="J17" i="7" s="1"/>
  <c r="F17" i="7" s="1"/>
  <c r="R16" i="7"/>
  <c r="N16" i="7" s="1"/>
  <c r="J16" i="7" s="1"/>
  <c r="N57" i="7"/>
  <c r="J57" i="7" s="1"/>
  <c r="F57" i="7" s="1"/>
  <c r="N49" i="7"/>
  <c r="J49" i="7" s="1"/>
  <c r="F49" i="7" s="1"/>
  <c r="N25" i="7"/>
  <c r="J25" i="7" s="1"/>
  <c r="F25" i="7" s="1"/>
  <c r="J24" i="7"/>
  <c r="F24" i="7" s="1"/>
  <c r="F68" i="7"/>
  <c r="H36" i="7" l="1"/>
  <c r="G36" i="7"/>
  <c r="G61" i="7"/>
  <c r="G71" i="7"/>
  <c r="G23" i="7"/>
  <c r="H23" i="7"/>
  <c r="G28" i="7"/>
  <c r="H53" i="7"/>
  <c r="H52" i="7"/>
  <c r="G67" i="7"/>
  <c r="H20" i="7"/>
  <c r="H28" i="7"/>
  <c r="H40" i="7"/>
  <c r="H61" i="7"/>
  <c r="H71" i="7"/>
  <c r="G53" i="7"/>
  <c r="M15" i="7" l="1"/>
  <c r="L15" i="7"/>
  <c r="K15" i="7"/>
  <c r="J15" i="7"/>
  <c r="L14" i="7"/>
  <c r="K14" i="7"/>
  <c r="J14" i="7"/>
  <c r="Q15" i="7"/>
  <c r="P15" i="7"/>
  <c r="O15" i="7"/>
  <c r="N15" i="7"/>
  <c r="P14" i="7"/>
  <c r="O14" i="7"/>
  <c r="N14" i="7"/>
  <c r="S15" i="7"/>
  <c r="T15" i="7"/>
  <c r="U15" i="7"/>
  <c r="S14" i="7"/>
  <c r="T14" i="7"/>
  <c r="R15" i="7"/>
  <c r="R14" i="7"/>
  <c r="O13" i="7" l="1"/>
  <c r="L13" i="7"/>
  <c r="J13" i="7"/>
  <c r="T13" i="7"/>
  <c r="S13" i="7"/>
  <c r="N13" i="7"/>
  <c r="P13" i="7"/>
  <c r="K13" i="7"/>
  <c r="H15" i="7"/>
  <c r="G15" i="7"/>
  <c r="R13" i="7"/>
  <c r="I15" i="7"/>
  <c r="F15" i="7"/>
  <c r="F16" i="7"/>
  <c r="H16" i="7"/>
  <c r="G16" i="7"/>
  <c r="M14" i="7"/>
  <c r="M13" i="7" s="1"/>
  <c r="Q14" i="7" l="1"/>
  <c r="Q13" i="7" s="1"/>
  <c r="F14" i="7"/>
  <c r="F13" i="7" s="1"/>
  <c r="H14" i="7"/>
  <c r="H13" i="7" s="1"/>
  <c r="G14" i="7"/>
  <c r="G13" i="7" s="1"/>
  <c r="U14" i="7"/>
  <c r="U13" i="7" s="1"/>
  <c r="I16" i="7"/>
  <c r="I14" i="7" l="1"/>
  <c r="I13" i="7" s="1"/>
</calcChain>
</file>

<file path=xl/sharedStrings.xml><?xml version="1.0" encoding="utf-8"?>
<sst xmlns="http://schemas.openxmlformats.org/spreadsheetml/2006/main" count="132" uniqueCount="94">
  <si>
    <t>Br.</t>
  </si>
  <si>
    <t>SF EU</t>
  </si>
  <si>
    <t>Izdaci za koje se planira da će ih biti moguće prijaviti EK-u, u eurima</t>
  </si>
  <si>
    <t>Stopa sufinanciranja iz OP-a koja se primjenjuje na prioritetnu os</t>
  </si>
  <si>
    <t>Ukupni doprinos</t>
  </si>
  <si>
    <t>Privatni doprinos</t>
  </si>
  <si>
    <t>Ukupno 2015.</t>
  </si>
  <si>
    <t>EFRR</t>
  </si>
  <si>
    <t>Ukupno 2016.</t>
  </si>
  <si>
    <t>ukupno</t>
  </si>
  <si>
    <t>studeni - prosinac 2015.</t>
  </si>
  <si>
    <t>siječanj - listopad 2015.</t>
  </si>
  <si>
    <t>Prioritetna os 10: Tehnička pomoć</t>
  </si>
  <si>
    <t>KF</t>
  </si>
  <si>
    <t>Javni doprinos</t>
  </si>
  <si>
    <t>17=18+19</t>
  </si>
  <si>
    <t>13=14+15</t>
  </si>
  <si>
    <t>9=10+11</t>
  </si>
  <si>
    <t>6=10+14</t>
  </si>
  <si>
    <t>7=11+15</t>
  </si>
  <si>
    <t>5=9+13</t>
  </si>
  <si>
    <t>8=12+16</t>
  </si>
  <si>
    <t>Prioritetna os 3: Poslovna konkurentnost</t>
  </si>
  <si>
    <t>Prioritetna os 4: Promicanje energetske učinkovitosti i obnovljivih izvora energije</t>
  </si>
  <si>
    <t>Prioritetna os 5: Klimatske promijene i upravljanje rizicima</t>
  </si>
  <si>
    <t>Prioritetna os 6: Zaštita okoliša i održivost resursa</t>
  </si>
  <si>
    <t>Prioritetna os 9: Obrazovanje, vještine i cjeloživotno učenje</t>
  </si>
  <si>
    <t>OP Konkurentnost i kohezija 2014.-2020.</t>
  </si>
  <si>
    <t>Prioritetna os 1: Jačanje gospodarstva primjenom istraživanja i inovacija</t>
  </si>
  <si>
    <t>Prioritetna os 2: Korištenje informacijskih i komunikacijskih tehnologija</t>
  </si>
  <si>
    <t>Prioritetna os 7: Povezanost i mobilnost</t>
  </si>
  <si>
    <t>Prioritetna os 8: Socijalno uključivanje i zdravlje</t>
  </si>
  <si>
    <t xml:space="preserve">Osnova za izračun doprinosa EU - Ukupni doprinos </t>
  </si>
  <si>
    <t>Izdaci koji se mogu prijaviti (3*4)</t>
  </si>
  <si>
    <t>Naziv Operativnog programa / prioritetne osi  
Oznaka investicijskog prioriteta / specifičnog cilja</t>
  </si>
  <si>
    <t>Investicijski prioritet 1a /  Specifični cilj 1a1</t>
  </si>
  <si>
    <t>Investicijski prioritet 2a /  Specifični cilj 2a1</t>
  </si>
  <si>
    <t xml:space="preserve">Investicijski prioritet 1b / Specifični cilj 1b1 </t>
  </si>
  <si>
    <t>Investicijski prioritet 1b / Specifični cilj 1b2</t>
  </si>
  <si>
    <t xml:space="preserve">Investicijski prioritet 2c / Specifični cilj 2c1 </t>
  </si>
  <si>
    <t>Investicijski prioritet 3a /  Specifični cilj 3a1</t>
  </si>
  <si>
    <t xml:space="preserve">Investicijski prioritet 3a / Specifični cilj 3a2 </t>
  </si>
  <si>
    <t>Investicijski prioritet 3d /  Specifični cilj 3d1</t>
  </si>
  <si>
    <t xml:space="preserve">Investicijski prioritet 3d / Specifični cilj 3d2 </t>
  </si>
  <si>
    <t>Investicijski prioritet 4b /  Specifični cilj 4b1</t>
  </si>
  <si>
    <t xml:space="preserve">Investicijski prioritet 4b / Specifični cilj 4b2 </t>
  </si>
  <si>
    <t>Investicijski prioritet 4c /  Specifični cilj 4c1</t>
  </si>
  <si>
    <t>Investicijski prioritet 4c / Specifični cilj 4c2</t>
  </si>
  <si>
    <t>Investicijski prioritet 4c /  Specifični cilj 4c3</t>
  </si>
  <si>
    <t>Investicijski prioritet 4c / Specifični cilj 4c4</t>
  </si>
  <si>
    <t>Investicijski prioritet 4d /  Specifični cilj 4d1</t>
  </si>
  <si>
    <t>Investicijski prioritet 5a /  Specifični cilj 5a1</t>
  </si>
  <si>
    <t>Investicijski prioritet 5b /  Specifični cilj 5b1</t>
  </si>
  <si>
    <t>Investicijski prioritet 6c /  Specifični cilj 6c1</t>
  </si>
  <si>
    <t>Investicijski prioritet 6c /  Specifični cilj 6c2</t>
  </si>
  <si>
    <t>Investicijski prioritet 6e /  Specifični cilj 6e1</t>
  </si>
  <si>
    <t>Investicijski prioritet 6e /  Specifični cilj 6e2</t>
  </si>
  <si>
    <t>Investicijski prioritet 6i /  Specifični cilj 6i1</t>
  </si>
  <si>
    <t>Investicijski prioritet 6i /  Specifični cilj 6i2</t>
  </si>
  <si>
    <t>Investicijski prioritet 6ii /  Specifični cilj 6ii1</t>
  </si>
  <si>
    <t>Investicijski prioritet 6ii /  Specifični cilj 6ii2</t>
  </si>
  <si>
    <t>Investicijski prioritet 6iii /  Specifični cilj 6iii1</t>
  </si>
  <si>
    <t>Investicijski prioritet 6iii /  Specifični cilj 6iii2</t>
  </si>
  <si>
    <t>Investicijski prioritet 6iii /  Specifični cilj 6iii3</t>
  </si>
  <si>
    <t>Investicijski prioritet 7a /  Specifični cilj 7a1</t>
  </si>
  <si>
    <t>Investicijski prioritet 7b /  Specifični cilj 7b1</t>
  </si>
  <si>
    <t>Investicijski prioritet 7i /  Specifični cilj 7i1</t>
  </si>
  <si>
    <t>Investicijski prioritet 7ii /  Specifični cilj 7ii1</t>
  </si>
  <si>
    <t>Investicijski prioritet 7ii /  Specifični cilj 7ii2</t>
  </si>
  <si>
    <t>Investicijski prioritet 7ii /  Specifični cilj 7ii3</t>
  </si>
  <si>
    <t>Investicijski prioritet 7iii /  Specifični cilj 7iii1</t>
  </si>
  <si>
    <t>Investicijski prioritet 9a /  Specifični cilj 9a1</t>
  </si>
  <si>
    <t>Investicijski prioritet 9a /  Specifični cilj 9a2</t>
  </si>
  <si>
    <t>Investicijski prioritet 9a /  Specifični cilj 9a3</t>
  </si>
  <si>
    <t>Investicijski prioritet 9a /  Specifični cilj 9a4</t>
  </si>
  <si>
    <t>Investicijski prioritet 9b /  Specifični cilj 9b1</t>
  </si>
  <si>
    <t>Investicijski prioritet 10a /  Specifični cilj 10a1</t>
  </si>
  <si>
    <t>Investicijski prioritet 10a /  Specifični cilj 10a2</t>
  </si>
  <si>
    <t>Investicijski prioritet 10a /  Specifični cilj 10a3</t>
  </si>
  <si>
    <t>Specifični cilj TA1</t>
  </si>
  <si>
    <t>Specifični cilj TA2</t>
  </si>
  <si>
    <t>Specifični cilj TA3</t>
  </si>
  <si>
    <t>Ministarstvo regionalnoga razvoja i fondova EU                  (MRRFEU)</t>
  </si>
  <si>
    <t>PRAVILO</t>
  </si>
  <si>
    <t>Pravilo br.</t>
  </si>
  <si>
    <t>04</t>
  </si>
  <si>
    <t xml:space="preserve">Prognoziranje i praćenje                                                       </t>
  </si>
  <si>
    <t>Verzija</t>
  </si>
  <si>
    <t>Prilog</t>
  </si>
  <si>
    <t xml:space="preserve">Datum </t>
  </si>
  <si>
    <t>Pravilo donosi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</si>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</sst>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\ _L_t_-;\-* #,##0\ _L_t_-;_-* &quot;-&quot;\ _L_t_-;_-@_-"/>
  </numFmts>
  <fonts count="29" x14ac:knownFonts="1">
    <font>
      <sz val="10"/>
      <name val="Arial"/>
    </font>
    <font>
      <sz val="10"/>
      <name val="Arial"/>
      <family val="2"/>
      <charset val="238"/>
    </font>
    <font>
      <sz val="10"/>
      <name val="Helv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sz val="11"/>
      <color indexed="8"/>
      <name val="Calibri"/>
      <family val="2"/>
    </font>
    <font>
      <b/>
      <sz val="11"/>
      <color indexed="56"/>
      <name val="Calibri"/>
      <family val="2"/>
    </font>
    <font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17"/>
      <name val="Calibri"/>
      <family val="2"/>
    </font>
    <font>
      <sz val="11"/>
      <color indexed="62"/>
      <name val="Calibri"/>
      <family val="2"/>
    </font>
    <font>
      <sz val="11"/>
      <color indexed="10"/>
      <name val="Calibri"/>
      <family val="2"/>
    </font>
    <font>
      <b/>
      <sz val="11"/>
      <color indexed="63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0"/>
      <name val="Arial"/>
      <family val="2"/>
      <charset val="238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Arial"/>
      <family val="2"/>
      <charset val="238"/>
    </font>
    <font>
      <sz val="10"/>
      <name val="Arial"/>
      <family val="2"/>
      <charset val="186"/>
    </font>
    <font>
      <b/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0"/>
      <color indexed="8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2">
    <xf numFmtId="0" fontId="0" fillId="0" borderId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8" borderId="0" applyNumberFormat="0" applyBorder="0" applyAlignment="0" applyProtection="0"/>
    <xf numFmtId="0" fontId="5" fillId="12" borderId="0" applyNumberFormat="0" applyBorder="0" applyAlignment="0" applyProtection="0"/>
    <xf numFmtId="0" fontId="5" fillId="14" borderId="0" applyNumberFormat="0" applyBorder="0" applyAlignment="0" applyProtection="0"/>
    <xf numFmtId="0" fontId="7" fillId="16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8" borderId="0" applyNumberFormat="0" applyBorder="0" applyAlignment="0" applyProtection="0"/>
    <xf numFmtId="0" fontId="8" fillId="0" borderId="0" applyNumberFormat="0" applyFill="0" applyBorder="0" applyAlignment="0" applyProtection="0"/>
    <xf numFmtId="0" fontId="9" fillId="6" borderId="0" applyNumberFormat="0" applyBorder="0" applyAlignment="0" applyProtection="0"/>
    <xf numFmtId="0" fontId="12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9" borderId="6" applyNumberFormat="0" applyAlignment="0" applyProtection="0"/>
    <xf numFmtId="0" fontId="13" fillId="2" borderId="4" applyNumberFormat="0" applyAlignment="0" applyProtection="0"/>
    <xf numFmtId="0" fontId="17" fillId="11" borderId="0" applyNumberFormat="0" applyBorder="0" applyAlignment="0" applyProtection="0"/>
    <xf numFmtId="0" fontId="18" fillId="0" borderId="0"/>
    <xf numFmtId="0" fontId="2" fillId="0" borderId="0"/>
    <xf numFmtId="0" fontId="2" fillId="0" borderId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17" borderId="0" applyNumberFormat="0" applyBorder="0" applyAlignment="0" applyProtection="0"/>
    <xf numFmtId="0" fontId="7" fillId="15" borderId="0" applyNumberFormat="0" applyBorder="0" applyAlignment="0" applyProtection="0"/>
    <xf numFmtId="0" fontId="7" fillId="19" borderId="0" applyNumberFormat="0" applyBorder="0" applyAlignment="0" applyProtection="0"/>
    <xf numFmtId="0" fontId="18" fillId="3" borderId="8" applyNumberFormat="0" applyFont="0" applyAlignment="0" applyProtection="0"/>
    <xf numFmtId="0" fontId="19" fillId="0" borderId="0" applyNumberFormat="0" applyFill="0" applyBorder="0" applyAlignment="0" applyProtection="0"/>
    <xf numFmtId="9" fontId="1" fillId="0" borderId="0" applyFont="0" applyFill="0" applyBorder="0" applyAlignment="0" applyProtection="0"/>
    <xf numFmtId="0" fontId="10" fillId="9" borderId="4" applyNumberFormat="0" applyAlignment="0" applyProtection="0"/>
    <xf numFmtId="0" fontId="2" fillId="0" borderId="0"/>
    <xf numFmtId="0" fontId="2" fillId="0" borderId="0"/>
    <xf numFmtId="0" fontId="20" fillId="0" borderId="9" applyNumberFormat="0" applyFill="0" applyAlignment="0" applyProtection="0"/>
    <xf numFmtId="0" fontId="16" fillId="0" borderId="7" applyNumberFormat="0" applyFill="0" applyAlignment="0" applyProtection="0"/>
    <xf numFmtId="0" fontId="11" fillId="20" borderId="5" applyNumberFormat="0" applyAlignment="0" applyProtection="0"/>
    <xf numFmtId="0" fontId="1" fillId="0" borderId="0"/>
    <xf numFmtId="0" fontId="1" fillId="3" borderId="8" applyNumberFormat="0" applyFont="0" applyAlignment="0" applyProtection="0"/>
    <xf numFmtId="0" fontId="21" fillId="0" borderId="0"/>
    <xf numFmtId="0" fontId="22" fillId="0" borderId="0"/>
  </cellStyleXfs>
  <cellXfs count="134">
    <xf numFmtId="0" fontId="0" fillId="0" borderId="0" xfId="0"/>
    <xf numFmtId="0" fontId="24" fillId="0" borderId="0" xfId="0" applyFont="1"/>
    <xf numFmtId="0" fontId="26" fillId="0" borderId="35" xfId="31" applyFont="1" applyFill="1" applyBorder="1" applyAlignment="1">
      <alignment horizontal="center" vertical="center" wrapText="1"/>
    </xf>
    <xf numFmtId="0" fontId="26" fillId="0" borderId="33" xfId="31" applyFont="1" applyFill="1" applyBorder="1" applyAlignment="1">
      <alignment horizontal="center" vertical="center" wrapText="1"/>
    </xf>
    <xf numFmtId="0" fontId="26" fillId="0" borderId="34" xfId="31" applyFont="1" applyFill="1" applyBorder="1" applyAlignment="1">
      <alignment horizontal="center" vertical="center" wrapText="1"/>
    </xf>
    <xf numFmtId="0" fontId="26" fillId="0" borderId="28" xfId="31" applyFont="1" applyFill="1" applyBorder="1" applyAlignment="1">
      <alignment horizontal="center" vertical="center" wrapText="1"/>
    </xf>
    <xf numFmtId="0" fontId="26" fillId="0" borderId="29" xfId="31" applyFont="1" applyFill="1" applyBorder="1" applyAlignment="1">
      <alignment horizontal="center" vertical="center" wrapText="1"/>
    </xf>
    <xf numFmtId="0" fontId="26" fillId="24" borderId="27" xfId="31" applyFont="1" applyFill="1" applyBorder="1" applyAlignment="1">
      <alignment horizontal="center" vertical="center" wrapText="1"/>
    </xf>
    <xf numFmtId="0" fontId="26" fillId="24" borderId="34" xfId="31" applyFont="1" applyFill="1" applyBorder="1" applyAlignment="1">
      <alignment horizontal="center" vertical="center" wrapText="1"/>
    </xf>
    <xf numFmtId="0" fontId="26" fillId="0" borderId="46" xfId="31" applyFont="1" applyFill="1" applyBorder="1" applyAlignment="1">
      <alignment horizontal="center" vertical="center" wrapText="1"/>
    </xf>
    <xf numFmtId="0" fontId="27" fillId="0" borderId="13" xfId="31" applyFont="1" applyFill="1" applyBorder="1" applyAlignment="1" applyProtection="1">
      <alignment horizontal="center" vertical="center" wrapText="1"/>
    </xf>
    <xf numFmtId="0" fontId="27" fillId="0" borderId="14" xfId="31" applyFont="1" applyFill="1" applyBorder="1" applyAlignment="1" applyProtection="1">
      <alignment horizontal="center" vertical="center" wrapText="1"/>
    </xf>
    <xf numFmtId="4" fontId="25" fillId="0" borderId="35" xfId="31" applyNumberFormat="1" applyFont="1" applyFill="1" applyBorder="1" applyAlignment="1" applyProtection="1">
      <alignment horizontal="right" vertical="center" wrapText="1"/>
    </xf>
    <xf numFmtId="4" fontId="25" fillId="0" borderId="33" xfId="31" applyNumberFormat="1" applyFont="1" applyFill="1" applyBorder="1" applyAlignment="1" applyProtection="1">
      <alignment horizontal="right" vertical="center" wrapText="1"/>
    </xf>
    <xf numFmtId="4" fontId="25" fillId="24" borderId="34" xfId="41" applyNumberFormat="1" applyFont="1" applyFill="1" applyBorder="1" applyAlignment="1" applyProtection="1">
      <alignment horizontal="right" vertical="center" wrapText="1"/>
    </xf>
    <xf numFmtId="4" fontId="25" fillId="0" borderId="51" xfId="31" applyNumberFormat="1" applyFont="1" applyFill="1" applyBorder="1" applyAlignment="1" applyProtection="1">
      <alignment horizontal="right" vertical="center" wrapText="1"/>
    </xf>
    <xf numFmtId="4" fontId="25" fillId="24" borderId="46" xfId="41" applyNumberFormat="1" applyFont="1" applyFill="1" applyBorder="1" applyAlignment="1" applyProtection="1">
      <alignment horizontal="right" vertical="center" wrapText="1"/>
    </xf>
    <xf numFmtId="0" fontId="26" fillId="0" borderId="47" xfId="31" applyFont="1" applyFill="1" applyBorder="1" applyAlignment="1">
      <alignment horizontal="center" vertical="center" wrapText="1"/>
    </xf>
    <xf numFmtId="0" fontId="26" fillId="0" borderId="45" xfId="31" applyFont="1" applyFill="1" applyBorder="1" applyAlignment="1">
      <alignment horizontal="center" vertical="center" wrapText="1"/>
    </xf>
    <xf numFmtId="4" fontId="25" fillId="24" borderId="27" xfId="41" applyNumberFormat="1" applyFont="1" applyFill="1" applyBorder="1" applyAlignment="1" applyProtection="1">
      <alignment horizontal="right" vertical="center" wrapText="1"/>
    </xf>
    <xf numFmtId="0" fontId="24" fillId="0" borderId="11" xfId="31" applyFont="1" applyFill="1" applyBorder="1" applyAlignment="1" applyProtection="1">
      <alignment horizontal="center" vertical="center"/>
    </xf>
    <xf numFmtId="0" fontId="25" fillId="0" borderId="36" xfId="31" applyFont="1" applyFill="1" applyBorder="1" applyAlignment="1" applyProtection="1">
      <alignment horizontal="left" vertical="center" wrapText="1"/>
    </xf>
    <xf numFmtId="4" fontId="24" fillId="0" borderId="43" xfId="41" applyNumberFormat="1" applyFont="1" applyFill="1" applyBorder="1" applyAlignment="1" applyProtection="1">
      <alignment horizontal="right" vertical="center" wrapText="1"/>
    </xf>
    <xf numFmtId="4" fontId="24" fillId="0" borderId="36" xfId="41" applyNumberFormat="1" applyFont="1" applyFill="1" applyBorder="1" applyAlignment="1" applyProtection="1">
      <alignment horizontal="right" vertical="center" wrapText="1"/>
    </xf>
    <xf numFmtId="4" fontId="24" fillId="24" borderId="40" xfId="41" applyNumberFormat="1" applyFont="1" applyFill="1" applyBorder="1" applyAlignment="1" applyProtection="1">
      <alignment horizontal="right" vertical="center" wrapText="1"/>
    </xf>
    <xf numFmtId="4" fontId="24" fillId="0" borderId="37" xfId="41" applyNumberFormat="1" applyFont="1" applyFill="1" applyBorder="1" applyAlignment="1" applyProtection="1">
      <alignment horizontal="right" vertical="center" wrapText="1"/>
    </xf>
    <xf numFmtId="0" fontId="24" fillId="0" borderId="37" xfId="31" applyFont="1" applyFill="1" applyBorder="1" applyAlignment="1" applyProtection="1">
      <alignment horizontal="center" vertical="center"/>
    </xf>
    <xf numFmtId="0" fontId="24" fillId="0" borderId="36" xfId="31" applyFont="1" applyFill="1" applyBorder="1" applyAlignment="1" applyProtection="1">
      <alignment horizontal="left" vertical="center" wrapText="1"/>
    </xf>
    <xf numFmtId="0" fontId="24" fillId="0" borderId="28" xfId="31" applyFont="1" applyFill="1" applyBorder="1" applyAlignment="1" applyProtection="1">
      <alignment horizontal="center" vertical="center"/>
    </xf>
    <xf numFmtId="0" fontId="24" fillId="0" borderId="29" xfId="31" applyFont="1" applyFill="1" applyBorder="1" applyAlignment="1" applyProtection="1">
      <alignment horizontal="left" vertical="center" wrapText="1"/>
    </xf>
    <xf numFmtId="4" fontId="24" fillId="0" borderId="30" xfId="41" applyNumberFormat="1" applyFont="1" applyFill="1" applyBorder="1" applyAlignment="1" applyProtection="1">
      <alignment horizontal="right" vertical="center" wrapText="1"/>
    </xf>
    <xf numFmtId="4" fontId="24" fillId="0" borderId="29" xfId="41" applyNumberFormat="1" applyFont="1" applyFill="1" applyBorder="1" applyAlignment="1" applyProtection="1">
      <alignment horizontal="right" vertical="center" wrapText="1"/>
    </xf>
    <xf numFmtId="4" fontId="24" fillId="24" borderId="27" xfId="41" applyNumberFormat="1" applyFont="1" applyFill="1" applyBorder="1" applyAlignment="1" applyProtection="1">
      <alignment horizontal="right" vertical="center" wrapText="1"/>
    </xf>
    <xf numFmtId="4" fontId="24" fillId="0" borderId="28" xfId="41" applyNumberFormat="1" applyFont="1" applyFill="1" applyBorder="1" applyAlignment="1" applyProtection="1">
      <alignment horizontal="right" vertical="center" wrapText="1"/>
    </xf>
    <xf numFmtId="0" fontId="25" fillId="0" borderId="12" xfId="31" applyFont="1" applyFill="1" applyBorder="1" applyAlignment="1" applyProtection="1">
      <alignment horizontal="left" vertical="center" wrapText="1"/>
    </xf>
    <xf numFmtId="4" fontId="24" fillId="0" borderId="13" xfId="41" applyNumberFormat="1" applyFont="1" applyFill="1" applyBorder="1" applyAlignment="1" applyProtection="1">
      <alignment horizontal="right" vertical="center" wrapText="1"/>
    </xf>
    <xf numFmtId="4" fontId="24" fillId="0" borderId="12" xfId="41" applyNumberFormat="1" applyFont="1" applyFill="1" applyBorder="1" applyAlignment="1" applyProtection="1">
      <alignment horizontal="right" vertical="center" wrapText="1"/>
    </xf>
    <xf numFmtId="4" fontId="24" fillId="24" borderId="15" xfId="41" applyNumberFormat="1" applyFont="1" applyFill="1" applyBorder="1" applyAlignment="1" applyProtection="1">
      <alignment horizontal="right" vertical="center" wrapText="1"/>
    </xf>
    <xf numFmtId="4" fontId="24" fillId="0" borderId="11" xfId="41" applyNumberFormat="1" applyFont="1" applyFill="1" applyBorder="1" applyAlignment="1" applyProtection="1">
      <alignment horizontal="right" vertical="center" wrapText="1"/>
    </xf>
    <xf numFmtId="0" fontId="24" fillId="0" borderId="16" xfId="31" applyFont="1" applyFill="1" applyBorder="1" applyAlignment="1" applyProtection="1">
      <alignment horizontal="center" vertical="center"/>
    </xf>
    <xf numFmtId="4" fontId="24" fillId="0" borderId="16" xfId="41" applyNumberFormat="1" applyFont="1" applyFill="1" applyBorder="1" applyAlignment="1" applyProtection="1">
      <alignment horizontal="right" vertical="center" wrapText="1"/>
    </xf>
    <xf numFmtId="4" fontId="24" fillId="0" borderId="17" xfId="41" applyNumberFormat="1" applyFont="1" applyFill="1" applyBorder="1" applyAlignment="1" applyProtection="1">
      <alignment horizontal="right" vertical="center" wrapText="1"/>
    </xf>
    <xf numFmtId="4" fontId="24" fillId="0" borderId="44" xfId="41" applyNumberFormat="1" applyFont="1" applyFill="1" applyBorder="1" applyAlignment="1" applyProtection="1">
      <alignment horizontal="right" vertical="center" wrapText="1"/>
    </xf>
    <xf numFmtId="4" fontId="24" fillId="0" borderId="26" xfId="41" applyNumberFormat="1" applyFont="1" applyFill="1" applyBorder="1" applyAlignment="1" applyProtection="1">
      <alignment horizontal="right" vertical="center" wrapText="1"/>
    </xf>
    <xf numFmtId="0" fontId="24" fillId="0" borderId="19" xfId="31" applyFont="1" applyFill="1" applyBorder="1" applyAlignment="1" applyProtection="1">
      <alignment horizontal="center" vertical="center"/>
    </xf>
    <xf numFmtId="0" fontId="24" fillId="0" borderId="21" xfId="31" applyFont="1" applyFill="1" applyBorder="1" applyAlignment="1" applyProtection="1">
      <alignment horizontal="left" vertical="center" wrapText="1"/>
    </xf>
    <xf numFmtId="4" fontId="24" fillId="0" borderId="52" xfId="41" applyNumberFormat="1" applyFont="1" applyFill="1" applyBorder="1" applyAlignment="1" applyProtection="1">
      <alignment horizontal="right" vertical="center" wrapText="1"/>
    </xf>
    <xf numFmtId="4" fontId="24" fillId="0" borderId="21" xfId="41" applyNumberFormat="1" applyFont="1" applyFill="1" applyBorder="1" applyAlignment="1" applyProtection="1">
      <alignment horizontal="right" vertical="center" wrapText="1"/>
    </xf>
    <xf numFmtId="4" fontId="24" fillId="24" borderId="32" xfId="41" applyNumberFormat="1" applyFont="1" applyFill="1" applyBorder="1" applyAlignment="1" applyProtection="1">
      <alignment horizontal="right" vertical="center" wrapText="1"/>
    </xf>
    <xf numFmtId="4" fontId="24" fillId="0" borderId="19" xfId="41" applyNumberFormat="1" applyFont="1" applyFill="1" applyBorder="1" applyAlignment="1" applyProtection="1">
      <alignment horizontal="right" vertical="center" wrapText="1"/>
    </xf>
    <xf numFmtId="4" fontId="24" fillId="0" borderId="10" xfId="41" applyNumberFormat="1" applyFont="1" applyFill="1" applyBorder="1" applyAlignment="1" applyProtection="1">
      <alignment horizontal="right" vertical="center" wrapText="1"/>
    </xf>
    <xf numFmtId="4" fontId="24" fillId="0" borderId="39" xfId="41" applyNumberFormat="1" applyFont="1" applyFill="1" applyBorder="1" applyAlignment="1" applyProtection="1">
      <alignment horizontal="right" vertical="center" wrapText="1"/>
    </xf>
    <xf numFmtId="0" fontId="24" fillId="0" borderId="44" xfId="31" applyFont="1" applyFill="1" applyBorder="1" applyAlignment="1" applyProtection="1">
      <alignment horizontal="center" vertical="center"/>
    </xf>
    <xf numFmtId="0" fontId="27" fillId="0" borderId="36" xfId="31" applyFont="1" applyFill="1" applyBorder="1" applyAlignment="1" applyProtection="1">
      <alignment horizontal="center" vertical="center" wrapText="1"/>
    </xf>
    <xf numFmtId="0" fontId="27" fillId="0" borderId="17" xfId="31" applyFont="1" applyFill="1" applyBorder="1" applyAlignment="1" applyProtection="1">
      <alignment horizontal="center" vertical="center" wrapText="1"/>
    </xf>
    <xf numFmtId="0" fontId="27" fillId="0" borderId="12" xfId="31" applyFont="1" applyFill="1" applyBorder="1" applyAlignment="1" applyProtection="1">
      <alignment horizontal="center" vertical="center" wrapText="1"/>
    </xf>
    <xf numFmtId="0" fontId="27" fillId="0" borderId="42" xfId="31" applyFont="1" applyFill="1" applyBorder="1" applyAlignment="1" applyProtection="1">
      <alignment horizontal="center" vertical="center" wrapText="1"/>
    </xf>
    <xf numFmtId="4" fontId="24" fillId="0" borderId="41" xfId="41" applyNumberFormat="1" applyFont="1" applyFill="1" applyBorder="1" applyAlignment="1" applyProtection="1">
      <alignment horizontal="right" vertical="center" wrapText="1"/>
    </xf>
    <xf numFmtId="4" fontId="24" fillId="0" borderId="42" xfId="41" applyNumberFormat="1" applyFont="1" applyFill="1" applyBorder="1" applyAlignment="1" applyProtection="1">
      <alignment horizontal="right" vertical="center" wrapText="1"/>
    </xf>
    <xf numFmtId="4" fontId="24" fillId="0" borderId="38" xfId="41" applyNumberFormat="1" applyFont="1" applyFill="1" applyBorder="1" applyAlignment="1" applyProtection="1">
      <alignment horizontal="right" vertical="center" wrapText="1"/>
    </xf>
    <xf numFmtId="4" fontId="24" fillId="0" borderId="14" xfId="41" applyNumberFormat="1" applyFont="1" applyFill="1" applyBorder="1" applyAlignment="1" applyProtection="1">
      <alignment horizontal="right" vertical="center" wrapText="1"/>
    </xf>
    <xf numFmtId="4" fontId="24" fillId="24" borderId="18" xfId="41" applyNumberFormat="1" applyFont="1" applyFill="1" applyBorder="1" applyAlignment="1" applyProtection="1">
      <alignment horizontal="right" vertical="center" wrapText="1"/>
    </xf>
    <xf numFmtId="0" fontId="24" fillId="0" borderId="39" xfId="31" applyFont="1" applyFill="1" applyBorder="1" applyAlignment="1" applyProtection="1">
      <alignment horizontal="center" vertical="center"/>
    </xf>
    <xf numFmtId="4" fontId="24" fillId="24" borderId="22" xfId="41" applyNumberFormat="1" applyFont="1" applyFill="1" applyBorder="1" applyAlignment="1" applyProtection="1">
      <alignment horizontal="right" vertical="center" wrapText="1"/>
    </xf>
    <xf numFmtId="4" fontId="24" fillId="0" borderId="20" xfId="41" applyNumberFormat="1" applyFont="1" applyFill="1" applyBorder="1" applyAlignment="1" applyProtection="1">
      <alignment horizontal="right" vertical="center" wrapText="1"/>
    </xf>
    <xf numFmtId="0" fontId="28" fillId="0" borderId="36" xfId="0" applyFont="1" applyFill="1" applyBorder="1" applyAlignment="1">
      <alignment horizontal="left" vertical="center" wrapText="1"/>
    </xf>
    <xf numFmtId="0" fontId="24" fillId="0" borderId="10" xfId="31" applyFont="1" applyFill="1" applyBorder="1" applyAlignment="1" applyProtection="1">
      <alignment horizontal="left" vertical="center" wrapText="1"/>
    </xf>
    <xf numFmtId="10" fontId="24" fillId="0" borderId="0" xfId="0" applyNumberFormat="1" applyFont="1"/>
    <xf numFmtId="4" fontId="24" fillId="0" borderId="0" xfId="0" applyNumberFormat="1" applyFont="1"/>
    <xf numFmtId="0" fontId="27" fillId="0" borderId="14" xfId="31" applyFont="1" applyFill="1" applyBorder="1" applyAlignment="1" applyProtection="1">
      <alignment horizontal="center" vertical="center" wrapText="1"/>
    </xf>
    <xf numFmtId="0" fontId="27" fillId="0" borderId="29" xfId="31" applyFont="1" applyFill="1" applyBorder="1" applyAlignment="1" applyProtection="1">
      <alignment horizontal="center" vertical="center" wrapText="1"/>
    </xf>
    <xf numFmtId="0" fontId="27" fillId="0" borderId="21" xfId="31" applyFont="1" applyFill="1" applyBorder="1" applyAlignment="1" applyProtection="1">
      <alignment horizontal="center" vertical="center" wrapText="1"/>
    </xf>
    <xf numFmtId="10" fontId="27" fillId="0" borderId="31" xfId="41" applyNumberFormat="1" applyFont="1" applyFill="1" applyBorder="1" applyAlignment="1" applyProtection="1">
      <alignment horizontal="center" vertical="center" wrapText="1"/>
    </xf>
    <xf numFmtId="10" fontId="27" fillId="0" borderId="27" xfId="41" applyNumberFormat="1" applyFont="1" applyFill="1" applyBorder="1" applyAlignment="1" applyProtection="1">
      <alignment horizontal="center" vertical="center" wrapText="1"/>
    </xf>
    <xf numFmtId="10" fontId="27" fillId="0" borderId="32" xfId="41" applyNumberFormat="1" applyFont="1" applyFill="1" applyBorder="1" applyAlignment="1" applyProtection="1">
      <alignment horizontal="center" vertical="center" wrapText="1"/>
    </xf>
    <xf numFmtId="0" fontId="27" fillId="0" borderId="26" xfId="31" applyFont="1" applyFill="1" applyBorder="1" applyAlignment="1" applyProtection="1">
      <alignment horizontal="center" vertical="center" wrapText="1"/>
    </xf>
    <xf numFmtId="0" fontId="27" fillId="0" borderId="36" xfId="31" applyFont="1" applyFill="1" applyBorder="1" applyAlignment="1" applyProtection="1">
      <alignment horizontal="center" vertical="center" wrapText="1"/>
    </xf>
    <xf numFmtId="0" fontId="25" fillId="0" borderId="14" xfId="44" applyFont="1" applyFill="1" applyBorder="1" applyAlignment="1">
      <alignment horizontal="center" vertical="center" wrapText="1"/>
    </xf>
    <xf numFmtId="0" fontId="25" fillId="0" borderId="21" xfId="44" applyFont="1" applyFill="1" applyBorder="1" applyAlignment="1">
      <alignment horizontal="center" vertical="center" wrapText="1"/>
    </xf>
    <xf numFmtId="0" fontId="25" fillId="0" borderId="12" xfId="44" applyFont="1" applyFill="1" applyBorder="1" applyAlignment="1">
      <alignment horizontal="center" vertical="center" wrapText="1"/>
    </xf>
    <xf numFmtId="0" fontId="24" fillId="0" borderId="10" xfId="0" applyFont="1" applyBorder="1" applyAlignment="1">
      <alignment horizontal="center" vertical="center" wrapText="1"/>
    </xf>
    <xf numFmtId="0" fontId="25" fillId="24" borderId="15" xfId="44" applyFont="1" applyFill="1" applyBorder="1" applyAlignment="1">
      <alignment horizontal="center" vertical="center" wrapText="1"/>
    </xf>
    <xf numFmtId="0" fontId="24" fillId="0" borderId="22" xfId="0" applyFont="1" applyBorder="1" applyAlignment="1">
      <alignment horizontal="center" vertical="center" wrapText="1"/>
    </xf>
    <xf numFmtId="0" fontId="25" fillId="0" borderId="11" xfId="44" applyFont="1" applyFill="1" applyBorder="1" applyAlignment="1">
      <alignment horizontal="center" vertical="center" wrapText="1"/>
    </xf>
    <xf numFmtId="0" fontId="24" fillId="0" borderId="19" xfId="0" applyFont="1" applyBorder="1" applyAlignment="1">
      <alignment horizontal="center" vertical="center" wrapText="1"/>
    </xf>
    <xf numFmtId="0" fontId="25" fillId="0" borderId="38" xfId="31" applyFont="1" applyFill="1" applyBorder="1" applyAlignment="1">
      <alignment horizontal="center" vertical="center" wrapText="1"/>
    </xf>
    <xf numFmtId="0" fontId="25" fillId="0" borderId="28" xfId="31" applyFont="1" applyFill="1" applyBorder="1" applyAlignment="1">
      <alignment horizontal="center" vertical="center" wrapText="1"/>
    </xf>
    <xf numFmtId="0" fontId="25" fillId="0" borderId="39" xfId="31" applyFont="1" applyFill="1" applyBorder="1" applyAlignment="1">
      <alignment horizontal="center" vertical="center" wrapText="1"/>
    </xf>
    <xf numFmtId="0" fontId="25" fillId="0" borderId="14" xfId="31" applyFont="1" applyFill="1" applyBorder="1" applyAlignment="1">
      <alignment horizontal="center" vertical="center" wrapText="1"/>
    </xf>
    <xf numFmtId="0" fontId="25" fillId="0" borderId="29" xfId="31" applyFont="1" applyFill="1" applyBorder="1" applyAlignment="1">
      <alignment horizontal="center" vertical="center" wrapText="1"/>
    </xf>
    <xf numFmtId="0" fontId="25" fillId="0" borderId="21" xfId="31" applyFont="1" applyFill="1" applyBorder="1" applyAlignment="1">
      <alignment horizontal="center" vertical="center" wrapText="1"/>
    </xf>
    <xf numFmtId="0" fontId="25" fillId="0" borderId="31" xfId="31" applyFont="1" applyFill="1" applyBorder="1" applyAlignment="1">
      <alignment horizontal="center" vertical="center" wrapText="1"/>
    </xf>
    <xf numFmtId="0" fontId="25" fillId="0" borderId="27" xfId="31" applyFont="1" applyFill="1" applyBorder="1" applyAlignment="1">
      <alignment horizontal="center" vertical="center" wrapText="1"/>
    </xf>
    <xf numFmtId="0" fontId="25" fillId="0" borderId="32" xfId="31" applyFont="1" applyFill="1" applyBorder="1" applyAlignment="1">
      <alignment horizontal="center" vertical="center" wrapText="1"/>
    </xf>
    <xf numFmtId="164" fontId="25" fillId="0" borderId="23" xfId="31" applyNumberFormat="1" applyFont="1" applyFill="1" applyBorder="1" applyAlignment="1">
      <alignment horizontal="center" vertical="center" wrapText="1"/>
    </xf>
    <xf numFmtId="164" fontId="25" fillId="0" borderId="24" xfId="31" applyNumberFormat="1" applyFont="1" applyFill="1" applyBorder="1" applyAlignment="1">
      <alignment horizontal="center" vertical="center" wrapText="1"/>
    </xf>
    <xf numFmtId="0" fontId="24" fillId="0" borderId="25" xfId="0" applyFont="1" applyBorder="1" applyAlignment="1">
      <alignment horizontal="center" vertical="center" wrapText="1"/>
    </xf>
    <xf numFmtId="164" fontId="25" fillId="0" borderId="23" xfId="44" applyNumberFormat="1" applyFont="1" applyFill="1" applyBorder="1" applyAlignment="1">
      <alignment horizontal="center" vertical="center" wrapText="1"/>
    </xf>
    <xf numFmtId="164" fontId="25" fillId="0" borderId="24" xfId="44" applyNumberFormat="1" applyFont="1" applyFill="1" applyBorder="1" applyAlignment="1">
      <alignment horizontal="center" vertical="center" wrapText="1"/>
    </xf>
    <xf numFmtId="0" fontId="25" fillId="0" borderId="29" xfId="31" applyFont="1" applyFill="1" applyBorder="1" applyAlignment="1" applyProtection="1">
      <alignment horizontal="left" vertical="center" wrapText="1"/>
    </xf>
    <xf numFmtId="0" fontId="25" fillId="0" borderId="36" xfId="31" applyFont="1" applyFill="1" applyBorder="1" applyAlignment="1" applyProtection="1">
      <alignment horizontal="left" vertical="center" wrapText="1"/>
    </xf>
    <xf numFmtId="0" fontId="25" fillId="0" borderId="14" xfId="31" applyFont="1" applyFill="1" applyBorder="1" applyAlignment="1" applyProtection="1">
      <alignment horizontal="left" vertical="center" wrapText="1"/>
    </xf>
    <xf numFmtId="0" fontId="25" fillId="0" borderId="48" xfId="31" applyFont="1" applyFill="1" applyBorder="1" applyAlignment="1" applyProtection="1">
      <alignment horizontal="center" vertical="center" wrapText="1"/>
    </xf>
    <xf numFmtId="0" fontId="25" fillId="0" borderId="49" xfId="31" applyFont="1" applyFill="1" applyBorder="1" applyAlignment="1" applyProtection="1">
      <alignment horizontal="center" vertical="center" wrapText="1"/>
    </xf>
    <xf numFmtId="0" fontId="25" fillId="0" borderId="50" xfId="31" applyFont="1" applyFill="1" applyBorder="1" applyAlignment="1" applyProtection="1">
      <alignment horizontal="center" vertical="center" wrapText="1"/>
    </xf>
    <xf numFmtId="0" fontId="25" fillId="0" borderId="23" xfId="31" applyFont="1" applyFill="1" applyBorder="1" applyAlignment="1">
      <alignment horizontal="center" vertical="center" wrapText="1"/>
    </xf>
    <xf numFmtId="0" fontId="25" fillId="0" borderId="24" xfId="31" applyFont="1" applyFill="1" applyBorder="1" applyAlignment="1">
      <alignment horizontal="center" vertical="center" wrapText="1"/>
    </xf>
    <xf numFmtId="0" fontId="23" fillId="25" borderId="53" xfId="50" applyFont="1" applyFill="1" applyBorder="1" applyAlignment="1" applyProtection="1">
      <alignment horizontal="center" vertical="top" wrapText="1"/>
      <protection locked="0"/>
    </xf>
    <xf numFmtId="0" fontId="23" fillId="25" borderId="42" xfId="50" applyFont="1" applyFill="1" applyBorder="1" applyAlignment="1" applyProtection="1">
      <alignment horizontal="center" vertical="top" wrapText="1"/>
      <protection locked="0"/>
    </xf>
    <xf numFmtId="0" fontId="23" fillId="25" borderId="57" xfId="50" applyFont="1" applyFill="1" applyBorder="1" applyAlignment="1" applyProtection="1">
      <alignment horizontal="center" vertical="top" wrapText="1"/>
      <protection locked="0"/>
    </xf>
    <xf numFmtId="0" fontId="23" fillId="25" borderId="30" xfId="50" applyFont="1" applyFill="1" applyBorder="1" applyAlignment="1" applyProtection="1">
      <alignment horizontal="center" vertical="top" wrapText="1"/>
      <protection locked="0"/>
    </xf>
    <xf numFmtId="0" fontId="23" fillId="25" borderId="58" xfId="50" applyFont="1" applyFill="1" applyBorder="1" applyAlignment="1" applyProtection="1">
      <alignment horizontal="center" vertical="top" wrapText="1"/>
      <protection locked="0"/>
    </xf>
    <xf numFmtId="0" fontId="23" fillId="25" borderId="43" xfId="50" applyFont="1" applyFill="1" applyBorder="1" applyAlignment="1" applyProtection="1">
      <alignment horizontal="center" vertical="top" wrapText="1"/>
      <protection locked="0"/>
    </xf>
    <xf numFmtId="0" fontId="23" fillId="25" borderId="53" xfId="50" applyFont="1" applyFill="1" applyBorder="1" applyAlignment="1" applyProtection="1">
      <alignment horizontal="center" vertical="center"/>
      <protection locked="0"/>
    </xf>
    <xf numFmtId="0" fontId="23" fillId="25" borderId="54" xfId="50" applyFont="1" applyFill="1" applyBorder="1" applyAlignment="1" applyProtection="1">
      <alignment horizontal="center" vertical="center"/>
      <protection locked="0"/>
    </xf>
    <xf numFmtId="0" fontId="23" fillId="25" borderId="42" xfId="50" applyFont="1" applyFill="1" applyBorder="1" applyAlignment="1" applyProtection="1">
      <alignment horizontal="center" vertical="center"/>
      <protection locked="0"/>
    </xf>
    <xf numFmtId="0" fontId="23" fillId="25" borderId="58" xfId="50" applyFont="1" applyFill="1" applyBorder="1" applyAlignment="1" applyProtection="1">
      <alignment horizontal="center" vertical="center"/>
      <protection locked="0"/>
    </xf>
    <xf numFmtId="0" fontId="23" fillId="25" borderId="59" xfId="50" applyFont="1" applyFill="1" applyBorder="1" applyAlignment="1" applyProtection="1">
      <alignment horizontal="center" vertical="center"/>
      <protection locked="0"/>
    </xf>
    <xf numFmtId="0" fontId="23" fillId="25" borderId="43" xfId="50" applyFont="1" applyFill="1" applyBorder="1" applyAlignment="1" applyProtection="1">
      <alignment horizontal="center" vertical="center"/>
      <protection locked="0"/>
    </xf>
    <xf numFmtId="0" fontId="23" fillId="25" borderId="55" xfId="50" applyFont="1" applyFill="1" applyBorder="1" applyAlignment="1" applyProtection="1">
      <alignment horizontal="center"/>
      <protection locked="0"/>
    </xf>
    <xf numFmtId="0" fontId="23" fillId="25" borderId="56" xfId="50" applyFont="1" applyFill="1" applyBorder="1" applyAlignment="1" applyProtection="1">
      <alignment horizontal="center"/>
      <protection locked="0"/>
    </xf>
    <xf numFmtId="0" fontId="23" fillId="25" borderId="41" xfId="50" applyFont="1" applyFill="1" applyBorder="1" applyAlignment="1" applyProtection="1">
      <alignment horizontal="center"/>
      <protection locked="0"/>
    </xf>
    <xf numFmtId="49" fontId="23" fillId="25" borderId="55" xfId="50" applyNumberFormat="1" applyFont="1" applyFill="1" applyBorder="1" applyAlignment="1" applyProtection="1">
      <alignment horizontal="center"/>
      <protection locked="0"/>
    </xf>
    <xf numFmtId="49" fontId="23" fillId="25" borderId="56" xfId="50" applyNumberFormat="1" applyFont="1" applyFill="1" applyBorder="1" applyAlignment="1" applyProtection="1">
      <alignment horizontal="center"/>
      <protection locked="0"/>
    </xf>
    <xf numFmtId="49" fontId="23" fillId="25" borderId="41" xfId="50" applyNumberFormat="1" applyFont="1" applyFill="1" applyBorder="1" applyAlignment="1" applyProtection="1">
      <alignment horizontal="center"/>
      <protection locked="0"/>
    </xf>
    <xf numFmtId="0" fontId="23" fillId="25" borderId="53" xfId="50" applyFont="1" applyFill="1" applyBorder="1" applyAlignment="1" applyProtection="1">
      <alignment horizontal="center" vertical="center" wrapText="1"/>
      <protection locked="0"/>
    </xf>
    <xf numFmtId="0" fontId="23" fillId="25" borderId="54" xfId="50" applyFont="1" applyFill="1" applyBorder="1" applyAlignment="1" applyProtection="1">
      <alignment horizontal="center" vertical="center" wrapText="1"/>
      <protection locked="0"/>
    </xf>
    <xf numFmtId="0" fontId="23" fillId="25" borderId="42" xfId="50" applyFont="1" applyFill="1" applyBorder="1" applyAlignment="1" applyProtection="1">
      <alignment horizontal="center" vertical="center" wrapText="1"/>
      <protection locked="0"/>
    </xf>
    <xf numFmtId="0" fontId="23" fillId="25" borderId="57" xfId="50" applyFont="1" applyFill="1" applyBorder="1" applyAlignment="1" applyProtection="1">
      <alignment horizontal="center" vertical="center" wrapText="1"/>
      <protection locked="0"/>
    </xf>
    <xf numFmtId="0" fontId="23" fillId="25" borderId="0" xfId="50" applyFont="1" applyFill="1" applyBorder="1" applyAlignment="1" applyProtection="1">
      <alignment horizontal="center" vertical="center" wrapText="1"/>
      <protection locked="0"/>
    </xf>
    <xf numFmtId="0" fontId="23" fillId="25" borderId="30" xfId="50" applyFont="1" applyFill="1" applyBorder="1" applyAlignment="1" applyProtection="1">
      <alignment horizontal="center" vertical="center" wrapText="1"/>
      <protection locked="0"/>
    </xf>
    <xf numFmtId="0" fontId="23" fillId="25" borderId="58" xfId="50" applyFont="1" applyFill="1" applyBorder="1" applyAlignment="1" applyProtection="1">
      <alignment horizontal="center" vertical="center" wrapText="1"/>
      <protection locked="0"/>
    </xf>
    <xf numFmtId="0" fontId="23" fillId="25" borderId="59" xfId="50" applyFont="1" applyFill="1" applyBorder="1" applyAlignment="1" applyProtection="1">
      <alignment horizontal="center" vertical="center" wrapText="1"/>
      <protection locked="0"/>
    </xf>
    <xf numFmtId="0" fontId="23" fillId="25" borderId="43" xfId="50" applyFont="1" applyFill="1" applyBorder="1" applyAlignment="1" applyProtection="1">
      <alignment horizontal="center" vertical="center" wrapText="1"/>
      <protection locked="0"/>
    </xf>
  </cellXfs>
  <cellStyles count="52">
    <cellStyle name="1 antraštė" xfId="1" xr:uid="{00000000-0005-0000-0000-000000000000}"/>
    <cellStyle name="2 antraštė" xfId="2" xr:uid="{00000000-0005-0000-0000-000001000000}"/>
    <cellStyle name="20% – paryškinimas 1" xfId="3" xr:uid="{00000000-0005-0000-0000-000002000000}"/>
    <cellStyle name="20% – paryškinimas 2" xfId="4" xr:uid="{00000000-0005-0000-0000-000003000000}"/>
    <cellStyle name="20% – paryškinimas 3" xfId="5" xr:uid="{00000000-0005-0000-0000-000004000000}"/>
    <cellStyle name="20% – paryškinimas 4" xfId="6" xr:uid="{00000000-0005-0000-0000-000005000000}"/>
    <cellStyle name="20% – paryškinimas 5" xfId="7" xr:uid="{00000000-0005-0000-0000-000006000000}"/>
    <cellStyle name="20% – paryškinimas 6" xfId="8" xr:uid="{00000000-0005-0000-0000-000007000000}"/>
    <cellStyle name="3 antraštė" xfId="9" xr:uid="{00000000-0005-0000-0000-000008000000}"/>
    <cellStyle name="4 antraštė" xfId="10" xr:uid="{00000000-0005-0000-0000-000009000000}"/>
    <cellStyle name="40% – paryškinimas 1" xfId="11" xr:uid="{00000000-0005-0000-0000-00000A000000}"/>
    <cellStyle name="40% – paryškinimas 2" xfId="12" xr:uid="{00000000-0005-0000-0000-00000B000000}"/>
    <cellStyle name="40% – paryškinimas 3" xfId="13" xr:uid="{00000000-0005-0000-0000-00000C000000}"/>
    <cellStyle name="40% – paryškinimas 4" xfId="14" xr:uid="{00000000-0005-0000-0000-00000D000000}"/>
    <cellStyle name="40% – paryškinimas 5" xfId="15" xr:uid="{00000000-0005-0000-0000-00000E000000}"/>
    <cellStyle name="40% – paryškinimas 6" xfId="16" xr:uid="{00000000-0005-0000-0000-00000F000000}"/>
    <cellStyle name="60% – paryškinimas 1" xfId="17" xr:uid="{00000000-0005-0000-0000-000010000000}"/>
    <cellStyle name="60% – paryškinimas 2" xfId="18" xr:uid="{00000000-0005-0000-0000-000011000000}"/>
    <cellStyle name="60% – paryškinimas 3" xfId="19" xr:uid="{00000000-0005-0000-0000-000012000000}"/>
    <cellStyle name="60% – paryškinimas 4" xfId="20" xr:uid="{00000000-0005-0000-0000-000013000000}"/>
    <cellStyle name="60% – paryškinimas 5" xfId="21" xr:uid="{00000000-0005-0000-0000-000014000000}"/>
    <cellStyle name="60% – paryškinimas 6" xfId="22" xr:uid="{00000000-0005-0000-0000-000015000000}"/>
    <cellStyle name="Aiškinamasis tekstas" xfId="23" xr:uid="{00000000-0005-0000-0000-000016000000}"/>
    <cellStyle name="Blogas" xfId="24" xr:uid="{00000000-0005-0000-0000-000017000000}"/>
    <cellStyle name="Geras" xfId="25" xr:uid="{00000000-0005-0000-0000-000018000000}"/>
    <cellStyle name="Įspėjimo tekstas" xfId="26" xr:uid="{00000000-0005-0000-0000-000019000000}"/>
    <cellStyle name="Išvestis" xfId="27" xr:uid="{00000000-0005-0000-0000-00001A000000}"/>
    <cellStyle name="Įvestis" xfId="28" xr:uid="{00000000-0005-0000-0000-00001B000000}"/>
    <cellStyle name="Neutralus" xfId="29" xr:uid="{00000000-0005-0000-0000-00001C000000}"/>
    <cellStyle name="Normal" xfId="0" builtinId="0"/>
    <cellStyle name="Normal 2" xfId="30" xr:uid="{00000000-0005-0000-0000-00001E000000}"/>
    <cellStyle name="Normal 2 2" xfId="48" xr:uid="{00000000-0005-0000-0000-00001F000000}"/>
    <cellStyle name="Normal_Prognoze 2011-10-05 NACF_issiusta" xfId="31" xr:uid="{00000000-0005-0000-0000-000020000000}"/>
    <cellStyle name="Obično_IPA 3c 270309" xfId="50" xr:uid="{00000000-0005-0000-0000-000021000000}"/>
    <cellStyle name="Paprastas 2" xfId="51" xr:uid="{00000000-0005-0000-0000-000022000000}"/>
    <cellStyle name="Paprastas_Lapas1" xfId="32" xr:uid="{00000000-0005-0000-0000-000023000000}"/>
    <cellStyle name="Paryškinimas 1" xfId="33" xr:uid="{00000000-0005-0000-0000-000024000000}"/>
    <cellStyle name="Paryškinimas 2" xfId="34" xr:uid="{00000000-0005-0000-0000-000025000000}"/>
    <cellStyle name="Paryškinimas 3" xfId="35" xr:uid="{00000000-0005-0000-0000-000026000000}"/>
    <cellStyle name="Paryškinimas 4" xfId="36" xr:uid="{00000000-0005-0000-0000-000027000000}"/>
    <cellStyle name="Paryškinimas 5" xfId="37" xr:uid="{00000000-0005-0000-0000-000028000000}"/>
    <cellStyle name="Paryškinimas 6" xfId="38" xr:uid="{00000000-0005-0000-0000-000029000000}"/>
    <cellStyle name="Pastaba" xfId="39" xr:uid="{00000000-0005-0000-0000-00002A000000}"/>
    <cellStyle name="Pastaba 2" xfId="49" xr:uid="{00000000-0005-0000-0000-00002B000000}"/>
    <cellStyle name="Pavadinimas" xfId="40" xr:uid="{00000000-0005-0000-0000-00002C000000}"/>
    <cellStyle name="Percent" xfId="41" builtinId="5"/>
    <cellStyle name="Skaičiavimas" xfId="42" xr:uid="{00000000-0005-0000-0000-00002E000000}"/>
    <cellStyle name="Stilius 1" xfId="43" xr:uid="{00000000-0005-0000-0000-00002F000000}"/>
    <cellStyle name="Style 1" xfId="44" xr:uid="{00000000-0005-0000-0000-000030000000}"/>
    <cellStyle name="Suma" xfId="45" xr:uid="{00000000-0005-0000-0000-000031000000}"/>
    <cellStyle name="Susietas langelis" xfId="46" xr:uid="{00000000-0005-0000-0000-000032000000}"/>
    <cellStyle name="Tikrinimo langelis" xfId="47" xr:uid="{00000000-0005-0000-0000-000033000000}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79"/>
  <sheetViews>
    <sheetView tabSelected="1" topLeftCell="D1" workbookViewId="0">
      <selection activeCell="J2" sqref="J2:M2"/>
    </sheetView>
  </sheetViews>
  <sheetFormatPr defaultRowHeight="12.75" x14ac:dyDescent="0.2"/>
  <cols>
    <col min="2" max="2" width="50.7109375" customWidth="1"/>
    <col min="4" max="4" width="19.28515625" customWidth="1"/>
    <col min="5" max="5" width="20.28515625" customWidth="1"/>
    <col min="6" max="6" width="15.7109375" bestFit="1" customWidth="1"/>
    <col min="7" max="7" width="14.28515625" bestFit="1" customWidth="1"/>
    <col min="8" max="8" width="16.85546875" bestFit="1" customWidth="1"/>
    <col min="9" max="9" width="16" customWidth="1"/>
    <col min="10" max="10" width="15.7109375" bestFit="1" customWidth="1"/>
    <col min="11" max="11" width="11.5703125" customWidth="1"/>
    <col min="12" max="12" width="16.85546875" bestFit="1" customWidth="1"/>
    <col min="13" max="13" width="14.28515625" customWidth="1"/>
    <col min="14" max="14" width="15.7109375" bestFit="1" customWidth="1"/>
    <col min="15" max="15" width="14.28515625" bestFit="1" customWidth="1"/>
    <col min="16" max="16" width="16.85546875" bestFit="1" customWidth="1"/>
    <col min="17" max="17" width="17.28515625" customWidth="1"/>
    <col min="18" max="18" width="15.7109375" bestFit="1" customWidth="1"/>
    <col min="19" max="19" width="15.7109375" customWidth="1"/>
    <col min="20" max="20" width="14.42578125" customWidth="1"/>
    <col min="21" max="21" width="17.42578125" customWidth="1"/>
  </cols>
  <sheetData>
    <row r="1" spans="1:21" ht="12.75" customHeight="1" x14ac:dyDescent="0.2">
      <c r="A1" s="107" t="s">
        <v>82</v>
      </c>
      <c r="B1" s="108"/>
      <c r="C1" s="113" t="s">
        <v>83</v>
      </c>
      <c r="D1" s="114"/>
      <c r="E1" s="115"/>
      <c r="F1" s="119" t="s">
        <v>84</v>
      </c>
      <c r="G1" s="120"/>
      <c r="H1" s="120"/>
      <c r="I1" s="121"/>
      <c r="J1" s="122" t="s">
        <v>85</v>
      </c>
      <c r="K1" s="123"/>
      <c r="L1" s="123"/>
      <c r="M1" s="124"/>
      <c r="N1" s="1"/>
      <c r="O1" s="1"/>
      <c r="P1" s="1"/>
      <c r="Q1" s="1"/>
      <c r="R1" s="1"/>
      <c r="S1" s="1"/>
      <c r="T1" s="1"/>
      <c r="U1" s="1"/>
    </row>
    <row r="2" spans="1:21" x14ac:dyDescent="0.2">
      <c r="A2" s="109"/>
      <c r="B2" s="110"/>
      <c r="C2" s="116"/>
      <c r="D2" s="117"/>
      <c r="E2" s="118"/>
      <c r="F2" s="119" t="s">
        <v>89</v>
      </c>
      <c r="G2" s="120"/>
      <c r="H2" s="120"/>
      <c r="I2" s="121"/>
      <c r="J2" s="122" t="s">
        <v>93</v>
      </c>
      <c r="K2" s="123"/>
      <c r="L2" s="123"/>
      <c r="M2" s="124"/>
      <c r="N2" s="1"/>
      <c r="O2" s="1"/>
      <c r="P2" s="1"/>
      <c r="Q2" s="1"/>
      <c r="R2" s="1"/>
      <c r="S2" s="1"/>
      <c r="T2" s="1"/>
      <c r="U2" s="1"/>
    </row>
    <row r="3" spans="1:21" ht="12.75" customHeight="1" x14ac:dyDescent="0.2">
      <c r="A3" s="109"/>
      <c r="B3" s="110"/>
      <c r="C3" s="125" t="s">
        <v>86</v>
      </c>
      <c r="D3" s="126"/>
      <c r="E3" s="127"/>
      <c r="F3" s="119" t="s">
        <v>87</v>
      </c>
      <c r="G3" s="120"/>
      <c r="H3" s="120"/>
      <c r="I3" s="121"/>
      <c r="J3" s="122" t="s">
        <v>91</v>
      </c>
      <c r="K3" s="123"/>
      <c r="L3" s="123"/>
      <c r="M3" s="124"/>
      <c r="N3" s="1"/>
      <c r="O3" s="1"/>
      <c r="P3" s="1"/>
      <c r="Q3" s="1"/>
      <c r="R3" s="1"/>
      <c r="S3" s="1"/>
      <c r="T3" s="1"/>
      <c r="U3" s="1"/>
    </row>
    <row r="4" spans="1:21" x14ac:dyDescent="0.2">
      <c r="A4" s="109"/>
      <c r="B4" s="110"/>
      <c r="C4" s="128"/>
      <c r="D4" s="129"/>
      <c r="E4" s="130"/>
      <c r="F4" s="119" t="s">
        <v>88</v>
      </c>
      <c r="G4" s="120"/>
      <c r="H4" s="120"/>
      <c r="I4" s="121"/>
      <c r="J4" s="119">
        <v>13</v>
      </c>
      <c r="K4" s="120"/>
      <c r="L4" s="120"/>
      <c r="M4" s="121"/>
      <c r="N4" s="1"/>
      <c r="O4" s="1"/>
      <c r="P4" s="1"/>
      <c r="Q4" s="1"/>
      <c r="R4" s="1"/>
      <c r="S4" s="1"/>
      <c r="T4" s="1"/>
      <c r="U4" s="1"/>
    </row>
    <row r="5" spans="1:21" x14ac:dyDescent="0.2">
      <c r="A5" s="111"/>
      <c r="B5" s="112"/>
      <c r="C5" s="131"/>
      <c r="D5" s="132"/>
      <c r="E5" s="133"/>
      <c r="F5" s="119" t="s">
        <v>90</v>
      </c>
      <c r="G5" s="120"/>
      <c r="H5" s="120"/>
      <c r="I5" s="121"/>
      <c r="J5" s="119" t="s">
        <v>92</v>
      </c>
      <c r="K5" s="120"/>
      <c r="L5" s="120"/>
      <c r="M5" s="121"/>
      <c r="N5" s="1"/>
      <c r="O5" s="1"/>
      <c r="P5" s="1"/>
      <c r="Q5" s="1"/>
      <c r="R5" s="1"/>
      <c r="S5" s="1"/>
      <c r="T5" s="1"/>
      <c r="U5" s="1"/>
    </row>
    <row r="6" spans="1:21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3.5" thickBot="1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3.5" thickBot="1" x14ac:dyDescent="0.25">
      <c r="A8" s="85" t="s">
        <v>0</v>
      </c>
      <c r="B8" s="88" t="s">
        <v>34</v>
      </c>
      <c r="C8" s="88" t="s">
        <v>1</v>
      </c>
      <c r="D8" s="88" t="s">
        <v>32</v>
      </c>
      <c r="E8" s="91" t="s">
        <v>3</v>
      </c>
      <c r="F8" s="94" t="s">
        <v>2</v>
      </c>
      <c r="G8" s="95"/>
      <c r="H8" s="95"/>
      <c r="I8" s="95"/>
      <c r="J8" s="95"/>
      <c r="K8" s="95"/>
      <c r="L8" s="95"/>
      <c r="M8" s="95"/>
      <c r="N8" s="95"/>
      <c r="O8" s="95"/>
      <c r="P8" s="95"/>
      <c r="Q8" s="95"/>
      <c r="R8" s="95"/>
      <c r="S8" s="95"/>
      <c r="T8" s="95"/>
      <c r="U8" s="96"/>
    </row>
    <row r="9" spans="1:21" ht="13.5" customHeight="1" thickBot="1" x14ac:dyDescent="0.25">
      <c r="A9" s="86"/>
      <c r="B9" s="89"/>
      <c r="C9" s="89"/>
      <c r="D9" s="89"/>
      <c r="E9" s="92"/>
      <c r="F9" s="97" t="s">
        <v>6</v>
      </c>
      <c r="G9" s="98"/>
      <c r="H9" s="98"/>
      <c r="I9" s="96"/>
      <c r="J9" s="105" t="s">
        <v>11</v>
      </c>
      <c r="K9" s="106"/>
      <c r="L9" s="106"/>
      <c r="M9" s="106"/>
      <c r="N9" s="105" t="s">
        <v>10</v>
      </c>
      <c r="O9" s="106"/>
      <c r="P9" s="106"/>
      <c r="Q9" s="106"/>
      <c r="R9" s="105" t="s">
        <v>8</v>
      </c>
      <c r="S9" s="106"/>
      <c r="T9" s="106"/>
      <c r="U9" s="96"/>
    </row>
    <row r="10" spans="1:21" ht="12.75" customHeight="1" x14ac:dyDescent="0.2">
      <c r="A10" s="86"/>
      <c r="B10" s="89"/>
      <c r="C10" s="89"/>
      <c r="D10" s="89"/>
      <c r="E10" s="92"/>
      <c r="F10" s="83" t="s">
        <v>4</v>
      </c>
      <c r="G10" s="77" t="s">
        <v>14</v>
      </c>
      <c r="H10" s="79" t="s">
        <v>5</v>
      </c>
      <c r="I10" s="81" t="s">
        <v>33</v>
      </c>
      <c r="J10" s="83" t="s">
        <v>4</v>
      </c>
      <c r="K10" s="77" t="s">
        <v>14</v>
      </c>
      <c r="L10" s="79" t="s">
        <v>5</v>
      </c>
      <c r="M10" s="81" t="s">
        <v>33</v>
      </c>
      <c r="N10" s="83" t="s">
        <v>4</v>
      </c>
      <c r="O10" s="77" t="s">
        <v>14</v>
      </c>
      <c r="P10" s="79" t="s">
        <v>5</v>
      </c>
      <c r="Q10" s="81" t="s">
        <v>33</v>
      </c>
      <c r="R10" s="83" t="s">
        <v>4</v>
      </c>
      <c r="S10" s="77" t="s">
        <v>14</v>
      </c>
      <c r="T10" s="79" t="s">
        <v>5</v>
      </c>
      <c r="U10" s="81" t="s">
        <v>33</v>
      </c>
    </row>
    <row r="11" spans="1:21" ht="23.25" customHeight="1" thickBot="1" x14ac:dyDescent="0.25">
      <c r="A11" s="87"/>
      <c r="B11" s="90"/>
      <c r="C11" s="90"/>
      <c r="D11" s="90"/>
      <c r="E11" s="93"/>
      <c r="F11" s="84"/>
      <c r="G11" s="78"/>
      <c r="H11" s="80"/>
      <c r="I11" s="82"/>
      <c r="J11" s="84"/>
      <c r="K11" s="78"/>
      <c r="L11" s="80"/>
      <c r="M11" s="82"/>
      <c r="N11" s="84"/>
      <c r="O11" s="78"/>
      <c r="P11" s="80"/>
      <c r="Q11" s="82"/>
      <c r="R11" s="84"/>
      <c r="S11" s="78"/>
      <c r="T11" s="80"/>
      <c r="U11" s="82"/>
    </row>
    <row r="12" spans="1:21" ht="13.5" thickBot="1" x14ac:dyDescent="0.25">
      <c r="A12" s="2">
        <v>0</v>
      </c>
      <c r="B12" s="3">
        <v>1</v>
      </c>
      <c r="C12" s="3">
        <v>2</v>
      </c>
      <c r="D12" s="3">
        <v>3</v>
      </c>
      <c r="E12" s="4">
        <v>4</v>
      </c>
      <c r="F12" s="5" t="s">
        <v>20</v>
      </c>
      <c r="G12" s="6" t="s">
        <v>18</v>
      </c>
      <c r="H12" s="6" t="s">
        <v>19</v>
      </c>
      <c r="I12" s="7" t="s">
        <v>21</v>
      </c>
      <c r="J12" s="2" t="s">
        <v>17</v>
      </c>
      <c r="K12" s="3">
        <v>10</v>
      </c>
      <c r="L12" s="3">
        <v>11</v>
      </c>
      <c r="M12" s="8">
        <v>12</v>
      </c>
      <c r="N12" s="2" t="s">
        <v>16</v>
      </c>
      <c r="O12" s="3">
        <v>14</v>
      </c>
      <c r="P12" s="3">
        <v>15</v>
      </c>
      <c r="Q12" s="8">
        <v>16</v>
      </c>
      <c r="R12" s="2" t="s">
        <v>15</v>
      </c>
      <c r="S12" s="3">
        <v>18</v>
      </c>
      <c r="T12" s="3">
        <v>19</v>
      </c>
      <c r="U12" s="8">
        <v>20</v>
      </c>
    </row>
    <row r="13" spans="1:21" ht="26.25" customHeight="1" thickBot="1" x14ac:dyDescent="0.25">
      <c r="A13" s="9"/>
      <c r="B13" s="102" t="s">
        <v>27</v>
      </c>
      <c r="C13" s="10" t="s">
        <v>9</v>
      </c>
      <c r="D13" s="11"/>
      <c r="E13" s="3"/>
      <c r="F13" s="12">
        <f>F14+F15</f>
        <v>0</v>
      </c>
      <c r="G13" s="13">
        <f t="shared" ref="G13" si="0">G14+G15</f>
        <v>0</v>
      </c>
      <c r="H13" s="13">
        <f t="shared" ref="H13" si="1">H14+H15</f>
        <v>0</v>
      </c>
      <c r="I13" s="14">
        <f>I14+I15</f>
        <v>0</v>
      </c>
      <c r="J13" s="12">
        <f>J14+J15</f>
        <v>0</v>
      </c>
      <c r="K13" s="13">
        <f t="shared" ref="K13" si="2">K14+K15</f>
        <v>0</v>
      </c>
      <c r="L13" s="13">
        <f t="shared" ref="L13" si="3">L14+L15</f>
        <v>0</v>
      </c>
      <c r="M13" s="14">
        <f>M14+M15</f>
        <v>0</v>
      </c>
      <c r="N13" s="12">
        <f>N14+N15</f>
        <v>0</v>
      </c>
      <c r="O13" s="13">
        <f t="shared" ref="O13:P13" si="4">O14+O15</f>
        <v>0</v>
      </c>
      <c r="P13" s="13">
        <f t="shared" si="4"/>
        <v>0</v>
      </c>
      <c r="Q13" s="14">
        <f>Q14+Q15</f>
        <v>0</v>
      </c>
      <c r="R13" s="12">
        <f>R14+R15</f>
        <v>0</v>
      </c>
      <c r="S13" s="13">
        <f t="shared" ref="S13:U13" si="5">S14+S15</f>
        <v>0</v>
      </c>
      <c r="T13" s="15">
        <f t="shared" si="5"/>
        <v>0</v>
      </c>
      <c r="U13" s="16">
        <f t="shared" si="5"/>
        <v>0</v>
      </c>
    </row>
    <row r="14" spans="1:21" ht="15" thickBot="1" x14ac:dyDescent="0.25">
      <c r="A14" s="17"/>
      <c r="B14" s="103"/>
      <c r="C14" s="10" t="s">
        <v>7</v>
      </c>
      <c r="D14" s="11"/>
      <c r="E14" s="18"/>
      <c r="F14" s="12">
        <f t="shared" ref="F14:U14" si="6">SUM(F16:F74)-F40-F53</f>
        <v>0</v>
      </c>
      <c r="G14" s="13">
        <f t="shared" si="6"/>
        <v>0</v>
      </c>
      <c r="H14" s="13">
        <f t="shared" si="6"/>
        <v>0</v>
      </c>
      <c r="I14" s="14">
        <f t="shared" si="6"/>
        <v>0</v>
      </c>
      <c r="J14" s="12">
        <f t="shared" si="6"/>
        <v>0</v>
      </c>
      <c r="K14" s="13">
        <f t="shared" si="6"/>
        <v>0</v>
      </c>
      <c r="L14" s="13">
        <f t="shared" si="6"/>
        <v>0</v>
      </c>
      <c r="M14" s="14">
        <f t="shared" si="6"/>
        <v>0</v>
      </c>
      <c r="N14" s="12">
        <f t="shared" si="6"/>
        <v>0</v>
      </c>
      <c r="O14" s="13">
        <f t="shared" si="6"/>
        <v>0</v>
      </c>
      <c r="P14" s="13">
        <f t="shared" si="6"/>
        <v>0</v>
      </c>
      <c r="Q14" s="14">
        <f t="shared" si="6"/>
        <v>0</v>
      </c>
      <c r="R14" s="12">
        <f t="shared" si="6"/>
        <v>0</v>
      </c>
      <c r="S14" s="13">
        <f t="shared" si="6"/>
        <v>0</v>
      </c>
      <c r="T14" s="13">
        <f t="shared" si="6"/>
        <v>0</v>
      </c>
      <c r="U14" s="19">
        <f t="shared" si="6"/>
        <v>0</v>
      </c>
    </row>
    <row r="15" spans="1:21" ht="15" thickBot="1" x14ac:dyDescent="0.25">
      <c r="A15" s="9"/>
      <c r="B15" s="104"/>
      <c r="C15" s="10" t="s">
        <v>13</v>
      </c>
      <c r="D15" s="11"/>
      <c r="E15" s="18"/>
      <c r="F15" s="12">
        <f>F40+F53</f>
        <v>0</v>
      </c>
      <c r="G15" s="13">
        <f t="shared" ref="G15:I15" si="7">G40+G53</f>
        <v>0</v>
      </c>
      <c r="H15" s="13">
        <f t="shared" si="7"/>
        <v>0</v>
      </c>
      <c r="I15" s="14">
        <f t="shared" si="7"/>
        <v>0</v>
      </c>
      <c r="J15" s="12">
        <f>J40+J53</f>
        <v>0</v>
      </c>
      <c r="K15" s="13">
        <f t="shared" ref="K15:M15" si="8">K40+K53</f>
        <v>0</v>
      </c>
      <c r="L15" s="13">
        <f t="shared" si="8"/>
        <v>0</v>
      </c>
      <c r="M15" s="14">
        <f t="shared" si="8"/>
        <v>0</v>
      </c>
      <c r="N15" s="12">
        <f>N40+N53</f>
        <v>0</v>
      </c>
      <c r="O15" s="13">
        <f t="shared" ref="O15:Q15" si="9">O40+O53</f>
        <v>0</v>
      </c>
      <c r="P15" s="13">
        <f t="shared" si="9"/>
        <v>0</v>
      </c>
      <c r="Q15" s="14">
        <f t="shared" si="9"/>
        <v>0</v>
      </c>
      <c r="R15" s="12">
        <f>R40+R53</f>
        <v>0</v>
      </c>
      <c r="S15" s="13">
        <f t="shared" ref="S15:U15" si="10">S40+S53</f>
        <v>0</v>
      </c>
      <c r="T15" s="15">
        <f t="shared" si="10"/>
        <v>0</v>
      </c>
      <c r="U15" s="16">
        <f t="shared" si="10"/>
        <v>0</v>
      </c>
    </row>
    <row r="16" spans="1:21" ht="42" customHeight="1" x14ac:dyDescent="0.2">
      <c r="A16" s="20">
        <v>1</v>
      </c>
      <c r="B16" s="21" t="s">
        <v>28</v>
      </c>
      <c r="C16" s="69" t="s">
        <v>7</v>
      </c>
      <c r="D16" s="69" t="s">
        <v>4</v>
      </c>
      <c r="E16" s="72">
        <v>0.85</v>
      </c>
      <c r="F16" s="22">
        <f>J16+N16</f>
        <v>0</v>
      </c>
      <c r="G16" s="23">
        <f>K16+O16</f>
        <v>0</v>
      </c>
      <c r="H16" s="23">
        <f>L16+P16</f>
        <v>0</v>
      </c>
      <c r="I16" s="24">
        <f>M16+Q16</f>
        <v>0</v>
      </c>
      <c r="J16" s="25">
        <f>N16+R16</f>
        <v>0</v>
      </c>
      <c r="K16" s="23">
        <f>K17+K18+K19</f>
        <v>0</v>
      </c>
      <c r="L16" s="23">
        <f>L17+L18+L19</f>
        <v>0</v>
      </c>
      <c r="M16" s="24">
        <f>M17+M18+M19</f>
        <v>0</v>
      </c>
      <c r="N16" s="25">
        <f t="shared" ref="N16:N74" si="11">R16+V16</f>
        <v>0</v>
      </c>
      <c r="O16" s="23">
        <f>O17+O18+O19</f>
        <v>0</v>
      </c>
      <c r="P16" s="23">
        <f>P17+P18+P19</f>
        <v>0</v>
      </c>
      <c r="Q16" s="24">
        <f>Q17+Q18+Q19</f>
        <v>0</v>
      </c>
      <c r="R16" s="25">
        <f t="shared" ref="R16:R74" si="12">V16+Z16</f>
        <v>0</v>
      </c>
      <c r="S16" s="23">
        <f>S17+S18+S19</f>
        <v>0</v>
      </c>
      <c r="T16" s="23">
        <f>T17+T18+T19</f>
        <v>0</v>
      </c>
      <c r="U16" s="24">
        <f>U17+U18+U19</f>
        <v>0</v>
      </c>
    </row>
    <row r="17" spans="1:21" ht="30" customHeight="1" x14ac:dyDescent="0.2">
      <c r="A17" s="26">
        <v>2</v>
      </c>
      <c r="B17" s="27" t="s">
        <v>35</v>
      </c>
      <c r="C17" s="70"/>
      <c r="D17" s="70"/>
      <c r="E17" s="73"/>
      <c r="F17" s="22">
        <f t="shared" ref="F17:F74" si="13">J17+N17</f>
        <v>0</v>
      </c>
      <c r="G17" s="23">
        <f t="shared" ref="G17:G74" si="14">K17+O17</f>
        <v>0</v>
      </c>
      <c r="H17" s="23">
        <f t="shared" ref="H17:H74" si="15">L17+P17</f>
        <v>0</v>
      </c>
      <c r="I17" s="24">
        <v>0</v>
      </c>
      <c r="J17" s="25">
        <f t="shared" ref="J17:J74" si="16">N17+R17</f>
        <v>0</v>
      </c>
      <c r="K17" s="23">
        <v>0</v>
      </c>
      <c r="L17" s="23">
        <v>0</v>
      </c>
      <c r="M17" s="24">
        <v>0</v>
      </c>
      <c r="N17" s="25">
        <f t="shared" si="11"/>
        <v>0</v>
      </c>
      <c r="O17" s="23">
        <v>0</v>
      </c>
      <c r="P17" s="23">
        <v>0</v>
      </c>
      <c r="Q17" s="24">
        <v>0</v>
      </c>
      <c r="R17" s="25">
        <f t="shared" si="12"/>
        <v>0</v>
      </c>
      <c r="S17" s="23">
        <v>0</v>
      </c>
      <c r="T17" s="23">
        <v>0</v>
      </c>
      <c r="U17" s="24">
        <v>0</v>
      </c>
    </row>
    <row r="18" spans="1:21" ht="30" customHeight="1" x14ac:dyDescent="0.2">
      <c r="A18" s="26">
        <v>3</v>
      </c>
      <c r="B18" s="27" t="s">
        <v>37</v>
      </c>
      <c r="C18" s="70"/>
      <c r="D18" s="70"/>
      <c r="E18" s="73"/>
      <c r="F18" s="22">
        <f t="shared" si="13"/>
        <v>0</v>
      </c>
      <c r="G18" s="23">
        <f t="shared" si="14"/>
        <v>0</v>
      </c>
      <c r="H18" s="23">
        <f t="shared" si="15"/>
        <v>0</v>
      </c>
      <c r="I18" s="24">
        <v>0</v>
      </c>
      <c r="J18" s="25">
        <f t="shared" si="16"/>
        <v>0</v>
      </c>
      <c r="K18" s="23">
        <v>0</v>
      </c>
      <c r="L18" s="23">
        <v>0</v>
      </c>
      <c r="M18" s="24">
        <v>0</v>
      </c>
      <c r="N18" s="25">
        <f t="shared" si="11"/>
        <v>0</v>
      </c>
      <c r="O18" s="23">
        <v>0</v>
      </c>
      <c r="P18" s="23">
        <v>0</v>
      </c>
      <c r="Q18" s="24">
        <v>0</v>
      </c>
      <c r="R18" s="25">
        <f t="shared" si="12"/>
        <v>0</v>
      </c>
      <c r="S18" s="23">
        <v>0</v>
      </c>
      <c r="T18" s="23">
        <v>0</v>
      </c>
      <c r="U18" s="24">
        <v>0</v>
      </c>
    </row>
    <row r="19" spans="1:21" ht="30" customHeight="1" thickBot="1" x14ac:dyDescent="0.25">
      <c r="A19" s="28">
        <v>4</v>
      </c>
      <c r="B19" s="29" t="s">
        <v>38</v>
      </c>
      <c r="C19" s="70"/>
      <c r="D19" s="70"/>
      <c r="E19" s="73"/>
      <c r="F19" s="30">
        <f t="shared" si="13"/>
        <v>0</v>
      </c>
      <c r="G19" s="31">
        <f t="shared" si="14"/>
        <v>0</v>
      </c>
      <c r="H19" s="31">
        <f t="shared" si="15"/>
        <v>0</v>
      </c>
      <c r="I19" s="32">
        <v>0</v>
      </c>
      <c r="J19" s="33">
        <f t="shared" si="16"/>
        <v>0</v>
      </c>
      <c r="K19" s="31">
        <v>0</v>
      </c>
      <c r="L19" s="31">
        <v>0</v>
      </c>
      <c r="M19" s="32">
        <v>0</v>
      </c>
      <c r="N19" s="33">
        <f t="shared" si="11"/>
        <v>0</v>
      </c>
      <c r="O19" s="31">
        <v>0</v>
      </c>
      <c r="P19" s="31">
        <v>0</v>
      </c>
      <c r="Q19" s="32">
        <v>0</v>
      </c>
      <c r="R19" s="33">
        <f t="shared" si="12"/>
        <v>0</v>
      </c>
      <c r="S19" s="31">
        <v>0</v>
      </c>
      <c r="T19" s="31">
        <v>0</v>
      </c>
      <c r="U19" s="32">
        <v>0</v>
      </c>
    </row>
    <row r="20" spans="1:21" ht="42" customHeight="1" x14ac:dyDescent="0.2">
      <c r="A20" s="20">
        <v>5</v>
      </c>
      <c r="B20" s="34" t="s">
        <v>29</v>
      </c>
      <c r="C20" s="69" t="s">
        <v>7</v>
      </c>
      <c r="D20" s="69" t="s">
        <v>4</v>
      </c>
      <c r="E20" s="72">
        <v>0.85</v>
      </c>
      <c r="F20" s="35">
        <f t="shared" si="13"/>
        <v>0</v>
      </c>
      <c r="G20" s="36">
        <f t="shared" si="14"/>
        <v>0</v>
      </c>
      <c r="H20" s="36">
        <f t="shared" si="15"/>
        <v>0</v>
      </c>
      <c r="I20" s="37">
        <v>0</v>
      </c>
      <c r="J20" s="38">
        <f t="shared" si="16"/>
        <v>0</v>
      </c>
      <c r="K20" s="36">
        <f>K21+K22</f>
        <v>0</v>
      </c>
      <c r="L20" s="36">
        <f>L21+L22</f>
        <v>0</v>
      </c>
      <c r="M20" s="37">
        <v>0</v>
      </c>
      <c r="N20" s="38">
        <f t="shared" si="11"/>
        <v>0</v>
      </c>
      <c r="O20" s="36">
        <f>O21+O22</f>
        <v>0</v>
      </c>
      <c r="P20" s="36">
        <f>P21+P22</f>
        <v>0</v>
      </c>
      <c r="Q20" s="37">
        <v>0</v>
      </c>
      <c r="R20" s="38">
        <f t="shared" si="12"/>
        <v>0</v>
      </c>
      <c r="S20" s="36">
        <v>0</v>
      </c>
      <c r="T20" s="36">
        <v>0</v>
      </c>
      <c r="U20" s="37">
        <v>0</v>
      </c>
    </row>
    <row r="21" spans="1:21" ht="30" customHeight="1" x14ac:dyDescent="0.2">
      <c r="A21" s="39">
        <v>6</v>
      </c>
      <c r="B21" s="27" t="s">
        <v>36</v>
      </c>
      <c r="C21" s="70"/>
      <c r="D21" s="70"/>
      <c r="E21" s="73"/>
      <c r="F21" s="22">
        <f t="shared" si="13"/>
        <v>0</v>
      </c>
      <c r="G21" s="23">
        <f t="shared" si="14"/>
        <v>0</v>
      </c>
      <c r="H21" s="23">
        <f t="shared" si="15"/>
        <v>0</v>
      </c>
      <c r="I21" s="24">
        <v>0</v>
      </c>
      <c r="J21" s="40">
        <f t="shared" si="16"/>
        <v>0</v>
      </c>
      <c r="K21" s="41">
        <v>0</v>
      </c>
      <c r="L21" s="41">
        <v>0</v>
      </c>
      <c r="M21" s="24">
        <v>0</v>
      </c>
      <c r="N21" s="40">
        <f t="shared" si="11"/>
        <v>0</v>
      </c>
      <c r="O21" s="41">
        <v>0</v>
      </c>
      <c r="P21" s="41">
        <v>0</v>
      </c>
      <c r="Q21" s="24">
        <v>0</v>
      </c>
      <c r="R21" s="25">
        <f t="shared" si="12"/>
        <v>0</v>
      </c>
      <c r="S21" s="41">
        <v>0</v>
      </c>
      <c r="T21" s="41">
        <v>0</v>
      </c>
      <c r="U21" s="24">
        <v>0</v>
      </c>
    </row>
    <row r="22" spans="1:21" ht="30" customHeight="1" thickBot="1" x14ac:dyDescent="0.25">
      <c r="A22" s="28">
        <v>7</v>
      </c>
      <c r="B22" s="29" t="s">
        <v>39</v>
      </c>
      <c r="C22" s="70"/>
      <c r="D22" s="70"/>
      <c r="E22" s="73"/>
      <c r="F22" s="30">
        <f t="shared" si="13"/>
        <v>0</v>
      </c>
      <c r="G22" s="31">
        <f t="shared" si="14"/>
        <v>0</v>
      </c>
      <c r="H22" s="31">
        <f t="shared" si="15"/>
        <v>0</v>
      </c>
      <c r="I22" s="32">
        <v>0</v>
      </c>
      <c r="J22" s="42">
        <f t="shared" si="16"/>
        <v>0</v>
      </c>
      <c r="K22" s="43">
        <v>0</v>
      </c>
      <c r="L22" s="43">
        <v>0</v>
      </c>
      <c r="M22" s="32">
        <v>0</v>
      </c>
      <c r="N22" s="42">
        <f t="shared" si="11"/>
        <v>0</v>
      </c>
      <c r="O22" s="43">
        <v>0</v>
      </c>
      <c r="P22" s="43">
        <v>0</v>
      </c>
      <c r="Q22" s="32">
        <v>0</v>
      </c>
      <c r="R22" s="33">
        <f t="shared" si="12"/>
        <v>0</v>
      </c>
      <c r="S22" s="43">
        <v>0</v>
      </c>
      <c r="T22" s="43">
        <v>0</v>
      </c>
      <c r="U22" s="32">
        <v>0</v>
      </c>
    </row>
    <row r="23" spans="1:21" ht="30" customHeight="1" x14ac:dyDescent="0.2">
      <c r="A23" s="20">
        <v>8</v>
      </c>
      <c r="B23" s="34" t="s">
        <v>22</v>
      </c>
      <c r="C23" s="69" t="s">
        <v>7</v>
      </c>
      <c r="D23" s="69" t="s">
        <v>4</v>
      </c>
      <c r="E23" s="72">
        <v>0.85</v>
      </c>
      <c r="F23" s="35">
        <f t="shared" si="13"/>
        <v>0</v>
      </c>
      <c r="G23" s="36">
        <f t="shared" si="14"/>
        <v>0</v>
      </c>
      <c r="H23" s="36">
        <f t="shared" si="15"/>
        <v>0</v>
      </c>
      <c r="I23" s="37">
        <v>0</v>
      </c>
      <c r="J23" s="38">
        <f t="shared" si="16"/>
        <v>0</v>
      </c>
      <c r="K23" s="36">
        <f>K24+K25+K26+K27</f>
        <v>0</v>
      </c>
      <c r="L23" s="36">
        <f>L24+L25+L26+L27</f>
        <v>0</v>
      </c>
      <c r="M23" s="37">
        <f>M24+M25+M26+M27</f>
        <v>0</v>
      </c>
      <c r="N23" s="38">
        <f t="shared" si="11"/>
        <v>0</v>
      </c>
      <c r="O23" s="36">
        <f>O24+O25+O26+O27</f>
        <v>0</v>
      </c>
      <c r="P23" s="36">
        <f>P24+P25+P26+P27</f>
        <v>0</v>
      </c>
      <c r="Q23" s="37">
        <f>Q24+Q25+Q26+Q27</f>
        <v>0</v>
      </c>
      <c r="R23" s="38">
        <f t="shared" si="12"/>
        <v>0</v>
      </c>
      <c r="S23" s="36">
        <f>S24+S25+S26+S27</f>
        <v>0</v>
      </c>
      <c r="T23" s="36">
        <f>T24+T25+T26+T27</f>
        <v>0</v>
      </c>
      <c r="U23" s="37">
        <f>U24+U25+U26+U27</f>
        <v>0</v>
      </c>
    </row>
    <row r="24" spans="1:21" ht="27" customHeight="1" x14ac:dyDescent="0.2">
      <c r="A24" s="39">
        <v>9</v>
      </c>
      <c r="B24" s="27" t="s">
        <v>40</v>
      </c>
      <c r="C24" s="70"/>
      <c r="D24" s="70"/>
      <c r="E24" s="73"/>
      <c r="F24" s="22">
        <f t="shared" si="13"/>
        <v>0</v>
      </c>
      <c r="G24" s="23">
        <f t="shared" si="14"/>
        <v>0</v>
      </c>
      <c r="H24" s="23">
        <f t="shared" si="15"/>
        <v>0</v>
      </c>
      <c r="I24" s="24">
        <v>0</v>
      </c>
      <c r="J24" s="40">
        <f t="shared" si="16"/>
        <v>0</v>
      </c>
      <c r="K24" s="41">
        <v>0</v>
      </c>
      <c r="L24" s="41">
        <v>0</v>
      </c>
      <c r="M24" s="24">
        <v>0</v>
      </c>
      <c r="N24" s="40">
        <f t="shared" si="11"/>
        <v>0</v>
      </c>
      <c r="O24" s="41">
        <v>0</v>
      </c>
      <c r="P24" s="41">
        <v>0</v>
      </c>
      <c r="Q24" s="24">
        <v>0</v>
      </c>
      <c r="R24" s="25">
        <f t="shared" si="12"/>
        <v>0</v>
      </c>
      <c r="S24" s="41">
        <v>0</v>
      </c>
      <c r="T24" s="41">
        <v>0</v>
      </c>
      <c r="U24" s="24">
        <v>0</v>
      </c>
    </row>
    <row r="25" spans="1:21" ht="27" customHeight="1" x14ac:dyDescent="0.2">
      <c r="A25" s="26">
        <v>10</v>
      </c>
      <c r="B25" s="27" t="s">
        <v>41</v>
      </c>
      <c r="C25" s="70"/>
      <c r="D25" s="70"/>
      <c r="E25" s="73"/>
      <c r="F25" s="22">
        <f t="shared" si="13"/>
        <v>0</v>
      </c>
      <c r="G25" s="23">
        <f t="shared" si="14"/>
        <v>0</v>
      </c>
      <c r="H25" s="23">
        <f t="shared" si="15"/>
        <v>0</v>
      </c>
      <c r="I25" s="24">
        <v>0</v>
      </c>
      <c r="J25" s="40">
        <f t="shared" si="16"/>
        <v>0</v>
      </c>
      <c r="K25" s="41">
        <v>0</v>
      </c>
      <c r="L25" s="41">
        <v>0</v>
      </c>
      <c r="M25" s="24">
        <v>0</v>
      </c>
      <c r="N25" s="40">
        <f t="shared" si="11"/>
        <v>0</v>
      </c>
      <c r="O25" s="41">
        <v>0</v>
      </c>
      <c r="P25" s="41">
        <v>0</v>
      </c>
      <c r="Q25" s="24">
        <v>0</v>
      </c>
      <c r="R25" s="25">
        <f t="shared" si="12"/>
        <v>0</v>
      </c>
      <c r="S25" s="41">
        <v>0</v>
      </c>
      <c r="T25" s="41">
        <v>0</v>
      </c>
      <c r="U25" s="24">
        <v>0</v>
      </c>
    </row>
    <row r="26" spans="1:21" ht="27" customHeight="1" x14ac:dyDescent="0.2">
      <c r="A26" s="39">
        <v>11</v>
      </c>
      <c r="B26" s="27" t="s">
        <v>42</v>
      </c>
      <c r="C26" s="70"/>
      <c r="D26" s="70"/>
      <c r="E26" s="73"/>
      <c r="F26" s="22">
        <f t="shared" si="13"/>
        <v>0</v>
      </c>
      <c r="G26" s="23">
        <f t="shared" si="14"/>
        <v>0</v>
      </c>
      <c r="H26" s="23">
        <f t="shared" si="15"/>
        <v>0</v>
      </c>
      <c r="I26" s="24">
        <v>0</v>
      </c>
      <c r="J26" s="40">
        <f t="shared" si="16"/>
        <v>0</v>
      </c>
      <c r="K26" s="41">
        <v>0</v>
      </c>
      <c r="L26" s="41">
        <v>0</v>
      </c>
      <c r="M26" s="24">
        <v>0</v>
      </c>
      <c r="N26" s="40">
        <f t="shared" si="11"/>
        <v>0</v>
      </c>
      <c r="O26" s="41">
        <v>0</v>
      </c>
      <c r="P26" s="41">
        <v>0</v>
      </c>
      <c r="Q26" s="24">
        <v>0</v>
      </c>
      <c r="R26" s="25">
        <f t="shared" si="12"/>
        <v>0</v>
      </c>
      <c r="S26" s="41">
        <v>0</v>
      </c>
      <c r="T26" s="41">
        <v>0</v>
      </c>
      <c r="U26" s="24">
        <v>0</v>
      </c>
    </row>
    <row r="27" spans="1:21" ht="27" customHeight="1" thickBot="1" x14ac:dyDescent="0.25">
      <c r="A27" s="44">
        <v>12</v>
      </c>
      <c r="B27" s="45" t="s">
        <v>43</v>
      </c>
      <c r="C27" s="71"/>
      <c r="D27" s="71"/>
      <c r="E27" s="74"/>
      <c r="F27" s="46">
        <f t="shared" si="13"/>
        <v>0</v>
      </c>
      <c r="G27" s="47">
        <f t="shared" si="14"/>
        <v>0</v>
      </c>
      <c r="H27" s="47">
        <f t="shared" si="15"/>
        <v>0</v>
      </c>
      <c r="I27" s="48">
        <v>0</v>
      </c>
      <c r="J27" s="49">
        <f t="shared" si="16"/>
        <v>0</v>
      </c>
      <c r="K27" s="50">
        <v>0</v>
      </c>
      <c r="L27" s="50">
        <v>0</v>
      </c>
      <c r="M27" s="48">
        <v>0</v>
      </c>
      <c r="N27" s="49">
        <f t="shared" si="11"/>
        <v>0</v>
      </c>
      <c r="O27" s="50">
        <v>0</v>
      </c>
      <c r="P27" s="50">
        <v>0</v>
      </c>
      <c r="Q27" s="48">
        <v>0</v>
      </c>
      <c r="R27" s="51">
        <f t="shared" si="12"/>
        <v>0</v>
      </c>
      <c r="S27" s="50">
        <v>0</v>
      </c>
      <c r="T27" s="50">
        <v>0</v>
      </c>
      <c r="U27" s="48">
        <v>0</v>
      </c>
    </row>
    <row r="28" spans="1:21" ht="30" customHeight="1" x14ac:dyDescent="0.2">
      <c r="A28" s="26">
        <v>13</v>
      </c>
      <c r="B28" s="21" t="s">
        <v>23</v>
      </c>
      <c r="C28" s="70" t="s">
        <v>7</v>
      </c>
      <c r="D28" s="70" t="s">
        <v>4</v>
      </c>
      <c r="E28" s="73">
        <v>0.85</v>
      </c>
      <c r="F28" s="22">
        <f t="shared" si="13"/>
        <v>0</v>
      </c>
      <c r="G28" s="23">
        <f t="shared" si="14"/>
        <v>0</v>
      </c>
      <c r="H28" s="23">
        <f t="shared" si="15"/>
        <v>0</v>
      </c>
      <c r="I28" s="24">
        <v>0</v>
      </c>
      <c r="J28" s="25">
        <f t="shared" si="16"/>
        <v>0</v>
      </c>
      <c r="K28" s="23">
        <f>K29+K30+K31+K32+K33+K34+K35</f>
        <v>0</v>
      </c>
      <c r="L28" s="23">
        <f>L29+L30+L31+L32+L33+L34+L35</f>
        <v>0</v>
      </c>
      <c r="M28" s="24">
        <f>M29+M30+M31+M32+M33+M34+M35</f>
        <v>0</v>
      </c>
      <c r="N28" s="25">
        <f t="shared" si="11"/>
        <v>0</v>
      </c>
      <c r="O28" s="23">
        <f>O29+O30+O31+O32+O33+O34+O35</f>
        <v>0</v>
      </c>
      <c r="P28" s="23">
        <f>P29+P30+P31+P32+P33+P34+P35</f>
        <v>0</v>
      </c>
      <c r="Q28" s="24">
        <f>Q29+Q30+Q31+Q32+Q33+Q34+Q35</f>
        <v>0</v>
      </c>
      <c r="R28" s="25">
        <f t="shared" si="12"/>
        <v>0</v>
      </c>
      <c r="S28" s="23">
        <f>S29+S30+S31+S32+S33+S34+S35</f>
        <v>0</v>
      </c>
      <c r="T28" s="23">
        <f>T29+T30+T31+T32+T33+T34+T35</f>
        <v>0</v>
      </c>
      <c r="U28" s="24">
        <f>U29+U30+U31+U32+U33+U34+U35</f>
        <v>0</v>
      </c>
    </row>
    <row r="29" spans="1:21" ht="30" customHeight="1" x14ac:dyDescent="0.2">
      <c r="A29" s="39">
        <v>14</v>
      </c>
      <c r="B29" s="27" t="s">
        <v>44</v>
      </c>
      <c r="C29" s="70"/>
      <c r="D29" s="70"/>
      <c r="E29" s="73"/>
      <c r="F29" s="22">
        <f t="shared" si="13"/>
        <v>0</v>
      </c>
      <c r="G29" s="23">
        <f t="shared" si="14"/>
        <v>0</v>
      </c>
      <c r="H29" s="23">
        <f t="shared" si="15"/>
        <v>0</v>
      </c>
      <c r="I29" s="24">
        <v>0</v>
      </c>
      <c r="J29" s="40">
        <f t="shared" si="16"/>
        <v>0</v>
      </c>
      <c r="K29" s="41">
        <v>0</v>
      </c>
      <c r="L29" s="41">
        <v>0</v>
      </c>
      <c r="M29" s="24">
        <v>0</v>
      </c>
      <c r="N29" s="40">
        <f t="shared" si="11"/>
        <v>0</v>
      </c>
      <c r="O29" s="41">
        <v>0</v>
      </c>
      <c r="P29" s="41">
        <v>0</v>
      </c>
      <c r="Q29" s="24">
        <v>0</v>
      </c>
      <c r="R29" s="25">
        <f t="shared" si="12"/>
        <v>0</v>
      </c>
      <c r="S29" s="41">
        <v>0</v>
      </c>
      <c r="T29" s="41">
        <v>0</v>
      </c>
      <c r="U29" s="24">
        <v>0</v>
      </c>
    </row>
    <row r="30" spans="1:21" ht="30" customHeight="1" x14ac:dyDescent="0.2">
      <c r="A30" s="39">
        <v>15</v>
      </c>
      <c r="B30" s="27" t="s">
        <v>45</v>
      </c>
      <c r="C30" s="70"/>
      <c r="D30" s="70"/>
      <c r="E30" s="73"/>
      <c r="F30" s="22">
        <f t="shared" si="13"/>
        <v>0</v>
      </c>
      <c r="G30" s="23">
        <f t="shared" si="14"/>
        <v>0</v>
      </c>
      <c r="H30" s="23">
        <f t="shared" si="15"/>
        <v>0</v>
      </c>
      <c r="I30" s="24">
        <v>0</v>
      </c>
      <c r="J30" s="40">
        <f t="shared" si="16"/>
        <v>0</v>
      </c>
      <c r="K30" s="41">
        <v>0</v>
      </c>
      <c r="L30" s="41">
        <v>0</v>
      </c>
      <c r="M30" s="24">
        <v>0</v>
      </c>
      <c r="N30" s="40">
        <f t="shared" si="11"/>
        <v>0</v>
      </c>
      <c r="O30" s="41">
        <v>0</v>
      </c>
      <c r="P30" s="41">
        <v>0</v>
      </c>
      <c r="Q30" s="24">
        <v>0</v>
      </c>
      <c r="R30" s="25">
        <f t="shared" si="12"/>
        <v>0</v>
      </c>
      <c r="S30" s="41">
        <v>0</v>
      </c>
      <c r="T30" s="41">
        <v>0</v>
      </c>
      <c r="U30" s="24">
        <v>0</v>
      </c>
    </row>
    <row r="31" spans="1:21" ht="30" customHeight="1" x14ac:dyDescent="0.2">
      <c r="A31" s="26">
        <v>16</v>
      </c>
      <c r="B31" s="27" t="s">
        <v>46</v>
      </c>
      <c r="C31" s="70"/>
      <c r="D31" s="70"/>
      <c r="E31" s="73"/>
      <c r="F31" s="22">
        <f t="shared" si="13"/>
        <v>0</v>
      </c>
      <c r="G31" s="23">
        <f t="shared" si="14"/>
        <v>0</v>
      </c>
      <c r="H31" s="23">
        <f t="shared" si="15"/>
        <v>0</v>
      </c>
      <c r="I31" s="24">
        <v>0</v>
      </c>
      <c r="J31" s="40">
        <f t="shared" si="16"/>
        <v>0</v>
      </c>
      <c r="K31" s="41">
        <v>0</v>
      </c>
      <c r="L31" s="41">
        <v>0</v>
      </c>
      <c r="M31" s="24">
        <v>0</v>
      </c>
      <c r="N31" s="40">
        <f t="shared" si="11"/>
        <v>0</v>
      </c>
      <c r="O31" s="41">
        <v>0</v>
      </c>
      <c r="P31" s="41">
        <v>0</v>
      </c>
      <c r="Q31" s="24">
        <v>0</v>
      </c>
      <c r="R31" s="25">
        <f t="shared" si="12"/>
        <v>0</v>
      </c>
      <c r="S31" s="41">
        <v>0</v>
      </c>
      <c r="T31" s="41">
        <v>0</v>
      </c>
      <c r="U31" s="24">
        <v>0</v>
      </c>
    </row>
    <row r="32" spans="1:21" ht="30" customHeight="1" x14ac:dyDescent="0.2">
      <c r="A32" s="39">
        <v>17</v>
      </c>
      <c r="B32" s="27" t="s">
        <v>47</v>
      </c>
      <c r="C32" s="70"/>
      <c r="D32" s="70"/>
      <c r="E32" s="73"/>
      <c r="F32" s="22">
        <f t="shared" si="13"/>
        <v>0</v>
      </c>
      <c r="G32" s="23">
        <f t="shared" si="14"/>
        <v>0</v>
      </c>
      <c r="H32" s="23">
        <f t="shared" si="15"/>
        <v>0</v>
      </c>
      <c r="I32" s="24">
        <v>0</v>
      </c>
      <c r="J32" s="40">
        <f t="shared" si="16"/>
        <v>0</v>
      </c>
      <c r="K32" s="41">
        <v>0</v>
      </c>
      <c r="L32" s="41">
        <v>0</v>
      </c>
      <c r="M32" s="24">
        <v>0</v>
      </c>
      <c r="N32" s="40">
        <f t="shared" si="11"/>
        <v>0</v>
      </c>
      <c r="O32" s="41">
        <v>0</v>
      </c>
      <c r="P32" s="41">
        <v>0</v>
      </c>
      <c r="Q32" s="24">
        <v>0</v>
      </c>
      <c r="R32" s="25">
        <f t="shared" si="12"/>
        <v>0</v>
      </c>
      <c r="S32" s="41">
        <v>0</v>
      </c>
      <c r="T32" s="41">
        <v>0</v>
      </c>
      <c r="U32" s="24">
        <v>0</v>
      </c>
    </row>
    <row r="33" spans="1:21" ht="30" customHeight="1" x14ac:dyDescent="0.2">
      <c r="A33" s="39">
        <v>18</v>
      </c>
      <c r="B33" s="27" t="s">
        <v>48</v>
      </c>
      <c r="C33" s="70"/>
      <c r="D33" s="70"/>
      <c r="E33" s="73"/>
      <c r="F33" s="22">
        <f t="shared" si="13"/>
        <v>0</v>
      </c>
      <c r="G33" s="23">
        <f t="shared" si="14"/>
        <v>0</v>
      </c>
      <c r="H33" s="23">
        <f t="shared" si="15"/>
        <v>0</v>
      </c>
      <c r="I33" s="24">
        <v>0</v>
      </c>
      <c r="J33" s="40">
        <f t="shared" si="16"/>
        <v>0</v>
      </c>
      <c r="K33" s="41">
        <v>0</v>
      </c>
      <c r="L33" s="41">
        <v>0</v>
      </c>
      <c r="M33" s="24">
        <v>0</v>
      </c>
      <c r="N33" s="40">
        <f t="shared" si="11"/>
        <v>0</v>
      </c>
      <c r="O33" s="41">
        <v>0</v>
      </c>
      <c r="P33" s="41">
        <v>0</v>
      </c>
      <c r="Q33" s="24">
        <v>0</v>
      </c>
      <c r="R33" s="25">
        <f t="shared" si="12"/>
        <v>0</v>
      </c>
      <c r="S33" s="41">
        <v>0</v>
      </c>
      <c r="T33" s="41">
        <v>0</v>
      </c>
      <c r="U33" s="24">
        <v>0</v>
      </c>
    </row>
    <row r="34" spans="1:21" ht="30" customHeight="1" x14ac:dyDescent="0.2">
      <c r="A34" s="26">
        <v>19</v>
      </c>
      <c r="B34" s="27" t="s">
        <v>49</v>
      </c>
      <c r="C34" s="70"/>
      <c r="D34" s="70"/>
      <c r="E34" s="73"/>
      <c r="F34" s="22">
        <f t="shared" si="13"/>
        <v>0</v>
      </c>
      <c r="G34" s="23">
        <f t="shared" si="14"/>
        <v>0</v>
      </c>
      <c r="H34" s="23">
        <f t="shared" si="15"/>
        <v>0</v>
      </c>
      <c r="I34" s="24">
        <v>0</v>
      </c>
      <c r="J34" s="40">
        <f t="shared" si="16"/>
        <v>0</v>
      </c>
      <c r="K34" s="41">
        <v>0</v>
      </c>
      <c r="L34" s="41">
        <v>0</v>
      </c>
      <c r="M34" s="24">
        <v>0</v>
      </c>
      <c r="N34" s="40">
        <f t="shared" si="11"/>
        <v>0</v>
      </c>
      <c r="O34" s="41">
        <v>0</v>
      </c>
      <c r="P34" s="41">
        <v>0</v>
      </c>
      <c r="Q34" s="24">
        <v>0</v>
      </c>
      <c r="R34" s="25">
        <f t="shared" si="12"/>
        <v>0</v>
      </c>
      <c r="S34" s="41">
        <v>0</v>
      </c>
      <c r="T34" s="41">
        <v>0</v>
      </c>
      <c r="U34" s="24">
        <v>0</v>
      </c>
    </row>
    <row r="35" spans="1:21" ht="30" customHeight="1" thickBot="1" x14ac:dyDescent="0.25">
      <c r="A35" s="52">
        <v>20</v>
      </c>
      <c r="B35" s="29" t="s">
        <v>50</v>
      </c>
      <c r="C35" s="70"/>
      <c r="D35" s="70"/>
      <c r="E35" s="73"/>
      <c r="F35" s="30">
        <f t="shared" si="13"/>
        <v>0</v>
      </c>
      <c r="G35" s="31">
        <f t="shared" si="14"/>
        <v>0</v>
      </c>
      <c r="H35" s="31">
        <f t="shared" si="15"/>
        <v>0</v>
      </c>
      <c r="I35" s="32">
        <v>0</v>
      </c>
      <c r="J35" s="42">
        <f t="shared" si="16"/>
        <v>0</v>
      </c>
      <c r="K35" s="43">
        <v>0</v>
      </c>
      <c r="L35" s="43">
        <v>0</v>
      </c>
      <c r="M35" s="32">
        <v>0</v>
      </c>
      <c r="N35" s="42">
        <f t="shared" si="11"/>
        <v>0</v>
      </c>
      <c r="O35" s="43">
        <v>0</v>
      </c>
      <c r="P35" s="43">
        <v>0</v>
      </c>
      <c r="Q35" s="32">
        <v>0</v>
      </c>
      <c r="R35" s="33">
        <f t="shared" si="12"/>
        <v>0</v>
      </c>
      <c r="S35" s="43">
        <v>0</v>
      </c>
      <c r="T35" s="43">
        <v>0</v>
      </c>
      <c r="U35" s="32">
        <v>0</v>
      </c>
    </row>
    <row r="36" spans="1:21" ht="30" customHeight="1" x14ac:dyDescent="0.2">
      <c r="A36" s="20">
        <v>21</v>
      </c>
      <c r="B36" s="34" t="s">
        <v>24</v>
      </c>
      <c r="C36" s="69" t="s">
        <v>7</v>
      </c>
      <c r="D36" s="69" t="s">
        <v>4</v>
      </c>
      <c r="E36" s="72">
        <v>0.85</v>
      </c>
      <c r="F36" s="35">
        <f t="shared" si="13"/>
        <v>0</v>
      </c>
      <c r="G36" s="36">
        <f t="shared" si="14"/>
        <v>0</v>
      </c>
      <c r="H36" s="36">
        <f t="shared" si="15"/>
        <v>0</v>
      </c>
      <c r="I36" s="37">
        <v>0</v>
      </c>
      <c r="J36" s="38">
        <f t="shared" si="16"/>
        <v>0</v>
      </c>
      <c r="K36" s="36">
        <f>K37+K38</f>
        <v>0</v>
      </c>
      <c r="L36" s="36">
        <f>L37+L38</f>
        <v>0</v>
      </c>
      <c r="M36" s="37">
        <f>M37+M38</f>
        <v>0</v>
      </c>
      <c r="N36" s="38">
        <f t="shared" si="11"/>
        <v>0</v>
      </c>
      <c r="O36" s="36">
        <f>O37+O38</f>
        <v>0</v>
      </c>
      <c r="P36" s="36">
        <f>P37+P38</f>
        <v>0</v>
      </c>
      <c r="Q36" s="37">
        <f>Q37+Q38</f>
        <v>0</v>
      </c>
      <c r="R36" s="38">
        <f t="shared" si="12"/>
        <v>0</v>
      </c>
      <c r="S36" s="36">
        <f>S37+S38</f>
        <v>0</v>
      </c>
      <c r="T36" s="36">
        <f>T37+T38</f>
        <v>0</v>
      </c>
      <c r="U36" s="37">
        <f>U37+U38</f>
        <v>0</v>
      </c>
    </row>
    <row r="37" spans="1:21" ht="30" customHeight="1" x14ac:dyDescent="0.2">
      <c r="A37" s="26">
        <v>22</v>
      </c>
      <c r="B37" s="27" t="s">
        <v>51</v>
      </c>
      <c r="C37" s="70"/>
      <c r="D37" s="70"/>
      <c r="E37" s="73"/>
      <c r="F37" s="22">
        <f t="shared" si="13"/>
        <v>0</v>
      </c>
      <c r="G37" s="23">
        <f t="shared" si="14"/>
        <v>0</v>
      </c>
      <c r="H37" s="23">
        <f t="shared" si="15"/>
        <v>0</v>
      </c>
      <c r="I37" s="24">
        <v>0</v>
      </c>
      <c r="J37" s="40">
        <f t="shared" si="16"/>
        <v>0</v>
      </c>
      <c r="K37" s="41">
        <v>0</v>
      </c>
      <c r="L37" s="41">
        <v>0</v>
      </c>
      <c r="M37" s="24">
        <v>0</v>
      </c>
      <c r="N37" s="40">
        <f t="shared" si="11"/>
        <v>0</v>
      </c>
      <c r="O37" s="41">
        <v>0</v>
      </c>
      <c r="P37" s="41">
        <v>0</v>
      </c>
      <c r="Q37" s="24">
        <v>0</v>
      </c>
      <c r="R37" s="25">
        <f t="shared" si="12"/>
        <v>0</v>
      </c>
      <c r="S37" s="41">
        <v>0</v>
      </c>
      <c r="T37" s="41">
        <v>0</v>
      </c>
      <c r="U37" s="24">
        <v>0</v>
      </c>
    </row>
    <row r="38" spans="1:21" ht="30" customHeight="1" thickBot="1" x14ac:dyDescent="0.25">
      <c r="A38" s="44">
        <v>23</v>
      </c>
      <c r="B38" s="45" t="s">
        <v>52</v>
      </c>
      <c r="C38" s="71"/>
      <c r="D38" s="71"/>
      <c r="E38" s="74"/>
      <c r="F38" s="46">
        <f t="shared" si="13"/>
        <v>0</v>
      </c>
      <c r="G38" s="47">
        <f t="shared" si="14"/>
        <v>0</v>
      </c>
      <c r="H38" s="47">
        <f t="shared" si="15"/>
        <v>0</v>
      </c>
      <c r="I38" s="48">
        <v>0</v>
      </c>
      <c r="J38" s="49">
        <f t="shared" si="16"/>
        <v>0</v>
      </c>
      <c r="K38" s="50">
        <v>0</v>
      </c>
      <c r="L38" s="50">
        <v>0</v>
      </c>
      <c r="M38" s="48">
        <v>0</v>
      </c>
      <c r="N38" s="49">
        <f t="shared" si="11"/>
        <v>0</v>
      </c>
      <c r="O38" s="50">
        <v>0</v>
      </c>
      <c r="P38" s="50">
        <v>0</v>
      </c>
      <c r="Q38" s="48">
        <v>0</v>
      </c>
      <c r="R38" s="51">
        <f t="shared" si="12"/>
        <v>0</v>
      </c>
      <c r="S38" s="50">
        <v>0</v>
      </c>
      <c r="T38" s="50">
        <v>0</v>
      </c>
      <c r="U38" s="48">
        <v>0</v>
      </c>
    </row>
    <row r="39" spans="1:21" ht="27" customHeight="1" x14ac:dyDescent="0.2">
      <c r="A39" s="26">
        <v>24</v>
      </c>
      <c r="B39" s="99" t="s">
        <v>25</v>
      </c>
      <c r="C39" s="53" t="s">
        <v>7</v>
      </c>
      <c r="D39" s="70" t="s">
        <v>4</v>
      </c>
      <c r="E39" s="73">
        <v>0.85</v>
      </c>
      <c r="F39" s="22">
        <f t="shared" si="13"/>
        <v>0</v>
      </c>
      <c r="G39" s="23">
        <f t="shared" si="14"/>
        <v>0</v>
      </c>
      <c r="H39" s="23">
        <f t="shared" si="15"/>
        <v>0</v>
      </c>
      <c r="I39" s="24">
        <v>0</v>
      </c>
      <c r="J39" s="25">
        <f t="shared" si="16"/>
        <v>0</v>
      </c>
      <c r="K39" s="23">
        <f>K41+K42+K43+K44</f>
        <v>0</v>
      </c>
      <c r="L39" s="23">
        <f>L41+L42+L43+L44</f>
        <v>0</v>
      </c>
      <c r="M39" s="24">
        <f>M41+M42+M43+M44</f>
        <v>0</v>
      </c>
      <c r="N39" s="25">
        <f t="shared" si="11"/>
        <v>0</v>
      </c>
      <c r="O39" s="23">
        <f>O41+O42+O43+O44</f>
        <v>0</v>
      </c>
      <c r="P39" s="23">
        <f>P41+P42+P43+P44</f>
        <v>0</v>
      </c>
      <c r="Q39" s="24">
        <f>Q41+Q42+Q43+Q44</f>
        <v>0</v>
      </c>
      <c r="R39" s="25">
        <f t="shared" si="12"/>
        <v>0</v>
      </c>
      <c r="S39" s="23">
        <f>S41+S42+S43+S44</f>
        <v>0</v>
      </c>
      <c r="T39" s="23">
        <f>T41+T42+T43+T44</f>
        <v>0</v>
      </c>
      <c r="U39" s="24">
        <f>U41+U42+U43+U44</f>
        <v>0</v>
      </c>
    </row>
    <row r="40" spans="1:21" ht="27" customHeight="1" x14ac:dyDescent="0.2">
      <c r="A40" s="26">
        <v>25</v>
      </c>
      <c r="B40" s="100"/>
      <c r="C40" s="54" t="s">
        <v>13</v>
      </c>
      <c r="D40" s="70"/>
      <c r="E40" s="73"/>
      <c r="F40" s="22">
        <f t="shared" si="13"/>
        <v>0</v>
      </c>
      <c r="G40" s="23">
        <f t="shared" si="14"/>
        <v>0</v>
      </c>
      <c r="H40" s="23">
        <f t="shared" si="15"/>
        <v>0</v>
      </c>
      <c r="I40" s="24">
        <v>0</v>
      </c>
      <c r="J40" s="40">
        <f t="shared" si="16"/>
        <v>0</v>
      </c>
      <c r="K40" s="41">
        <f>K45+K46+K47+K48+K49+K50+K51</f>
        <v>0</v>
      </c>
      <c r="L40" s="41">
        <f>L45+L46+L47+L48+L49+L50+L51</f>
        <v>0</v>
      </c>
      <c r="M40" s="24">
        <f>M45+M46+M47+M48+M49+M50+M51</f>
        <v>0</v>
      </c>
      <c r="N40" s="40">
        <f t="shared" si="11"/>
        <v>0</v>
      </c>
      <c r="O40" s="41">
        <f>O45+O46+O47+O48+O49+O50+O51</f>
        <v>0</v>
      </c>
      <c r="P40" s="41">
        <f>P45+P46+P47+P48+P49+P50+P51</f>
        <v>0</v>
      </c>
      <c r="Q40" s="24">
        <f>Q45+Q46+Q47+Q48+Q49+Q50+Q51</f>
        <v>0</v>
      </c>
      <c r="R40" s="25">
        <f t="shared" si="12"/>
        <v>0</v>
      </c>
      <c r="S40" s="41">
        <f>S45+S46+S47+S48+S49+S50+S51</f>
        <v>0</v>
      </c>
      <c r="T40" s="41">
        <f>T45+T46+T47+T48+T49+T50+T51</f>
        <v>0</v>
      </c>
      <c r="U40" s="24">
        <f>U45+U46+U47+U48+U49+U50+U51</f>
        <v>0</v>
      </c>
    </row>
    <row r="41" spans="1:21" ht="27" customHeight="1" x14ac:dyDescent="0.2">
      <c r="A41" s="39">
        <v>26</v>
      </c>
      <c r="B41" s="27" t="s">
        <v>53</v>
      </c>
      <c r="C41" s="75" t="s">
        <v>7</v>
      </c>
      <c r="D41" s="70"/>
      <c r="E41" s="73"/>
      <c r="F41" s="22">
        <f t="shared" si="13"/>
        <v>0</v>
      </c>
      <c r="G41" s="23">
        <f t="shared" si="14"/>
        <v>0</v>
      </c>
      <c r="H41" s="23">
        <f t="shared" si="15"/>
        <v>0</v>
      </c>
      <c r="I41" s="24">
        <v>0</v>
      </c>
      <c r="J41" s="40">
        <f t="shared" si="16"/>
        <v>0</v>
      </c>
      <c r="K41" s="41">
        <v>0</v>
      </c>
      <c r="L41" s="41">
        <v>0</v>
      </c>
      <c r="M41" s="24">
        <v>0</v>
      </c>
      <c r="N41" s="40">
        <f t="shared" si="11"/>
        <v>0</v>
      </c>
      <c r="O41" s="41">
        <v>0</v>
      </c>
      <c r="P41" s="41">
        <v>0</v>
      </c>
      <c r="Q41" s="24">
        <v>0</v>
      </c>
      <c r="R41" s="25">
        <f t="shared" si="12"/>
        <v>0</v>
      </c>
      <c r="S41" s="41">
        <v>0</v>
      </c>
      <c r="T41" s="41">
        <v>0</v>
      </c>
      <c r="U41" s="24">
        <v>0</v>
      </c>
    </row>
    <row r="42" spans="1:21" ht="27" customHeight="1" x14ac:dyDescent="0.2">
      <c r="A42" s="39">
        <v>27</v>
      </c>
      <c r="B42" s="27" t="s">
        <v>54</v>
      </c>
      <c r="C42" s="70"/>
      <c r="D42" s="70"/>
      <c r="E42" s="73"/>
      <c r="F42" s="22">
        <f t="shared" si="13"/>
        <v>0</v>
      </c>
      <c r="G42" s="23">
        <f t="shared" si="14"/>
        <v>0</v>
      </c>
      <c r="H42" s="23">
        <f t="shared" si="15"/>
        <v>0</v>
      </c>
      <c r="I42" s="24">
        <v>0</v>
      </c>
      <c r="J42" s="40">
        <f t="shared" si="16"/>
        <v>0</v>
      </c>
      <c r="K42" s="41">
        <v>0</v>
      </c>
      <c r="L42" s="41">
        <v>0</v>
      </c>
      <c r="M42" s="24">
        <v>0</v>
      </c>
      <c r="N42" s="40">
        <f t="shared" si="11"/>
        <v>0</v>
      </c>
      <c r="O42" s="41">
        <v>0</v>
      </c>
      <c r="P42" s="41">
        <v>0</v>
      </c>
      <c r="Q42" s="24">
        <v>0</v>
      </c>
      <c r="R42" s="25">
        <f t="shared" si="12"/>
        <v>0</v>
      </c>
      <c r="S42" s="41">
        <v>0</v>
      </c>
      <c r="T42" s="41">
        <v>0</v>
      </c>
      <c r="U42" s="24">
        <v>0</v>
      </c>
    </row>
    <row r="43" spans="1:21" ht="27" customHeight="1" x14ac:dyDescent="0.2">
      <c r="A43" s="26">
        <v>28</v>
      </c>
      <c r="B43" s="27" t="s">
        <v>55</v>
      </c>
      <c r="C43" s="70"/>
      <c r="D43" s="70"/>
      <c r="E43" s="73"/>
      <c r="F43" s="22">
        <f t="shared" si="13"/>
        <v>0</v>
      </c>
      <c r="G43" s="23">
        <f t="shared" si="14"/>
        <v>0</v>
      </c>
      <c r="H43" s="23">
        <f t="shared" si="15"/>
        <v>0</v>
      </c>
      <c r="I43" s="24">
        <v>0</v>
      </c>
      <c r="J43" s="40">
        <f t="shared" si="16"/>
        <v>0</v>
      </c>
      <c r="K43" s="41">
        <v>0</v>
      </c>
      <c r="L43" s="41">
        <v>0</v>
      </c>
      <c r="M43" s="24">
        <v>0</v>
      </c>
      <c r="N43" s="40">
        <f t="shared" si="11"/>
        <v>0</v>
      </c>
      <c r="O43" s="41">
        <v>0</v>
      </c>
      <c r="P43" s="41">
        <v>0</v>
      </c>
      <c r="Q43" s="24">
        <v>0</v>
      </c>
      <c r="R43" s="25">
        <f t="shared" si="12"/>
        <v>0</v>
      </c>
      <c r="S43" s="41">
        <v>0</v>
      </c>
      <c r="T43" s="41">
        <v>0</v>
      </c>
      <c r="U43" s="24">
        <v>0</v>
      </c>
    </row>
    <row r="44" spans="1:21" ht="27" customHeight="1" x14ac:dyDescent="0.2">
      <c r="A44" s="39">
        <v>29</v>
      </c>
      <c r="B44" s="27" t="s">
        <v>56</v>
      </c>
      <c r="C44" s="76"/>
      <c r="D44" s="70"/>
      <c r="E44" s="73"/>
      <c r="F44" s="22">
        <f t="shared" si="13"/>
        <v>0</v>
      </c>
      <c r="G44" s="23">
        <f t="shared" si="14"/>
        <v>0</v>
      </c>
      <c r="H44" s="23">
        <f t="shared" si="15"/>
        <v>0</v>
      </c>
      <c r="I44" s="24">
        <v>0</v>
      </c>
      <c r="J44" s="40">
        <f t="shared" si="16"/>
        <v>0</v>
      </c>
      <c r="K44" s="41">
        <v>0</v>
      </c>
      <c r="L44" s="41">
        <v>0</v>
      </c>
      <c r="M44" s="24">
        <v>0</v>
      </c>
      <c r="N44" s="40">
        <f t="shared" si="11"/>
        <v>0</v>
      </c>
      <c r="O44" s="41">
        <v>0</v>
      </c>
      <c r="P44" s="41">
        <v>0</v>
      </c>
      <c r="Q44" s="24">
        <v>0</v>
      </c>
      <c r="R44" s="25">
        <f t="shared" si="12"/>
        <v>0</v>
      </c>
      <c r="S44" s="41">
        <v>0</v>
      </c>
      <c r="T44" s="41">
        <v>0</v>
      </c>
      <c r="U44" s="24">
        <v>0</v>
      </c>
    </row>
    <row r="45" spans="1:21" ht="27" customHeight="1" x14ac:dyDescent="0.2">
      <c r="A45" s="39">
        <v>30</v>
      </c>
      <c r="B45" s="27" t="s">
        <v>57</v>
      </c>
      <c r="C45" s="75" t="s">
        <v>13</v>
      </c>
      <c r="D45" s="70"/>
      <c r="E45" s="73"/>
      <c r="F45" s="22">
        <f t="shared" si="13"/>
        <v>0</v>
      </c>
      <c r="G45" s="23">
        <f t="shared" si="14"/>
        <v>0</v>
      </c>
      <c r="H45" s="23">
        <f t="shared" si="15"/>
        <v>0</v>
      </c>
      <c r="I45" s="24">
        <v>0</v>
      </c>
      <c r="J45" s="40">
        <f t="shared" si="16"/>
        <v>0</v>
      </c>
      <c r="K45" s="41">
        <v>0</v>
      </c>
      <c r="L45" s="41">
        <v>0</v>
      </c>
      <c r="M45" s="24">
        <v>0</v>
      </c>
      <c r="N45" s="40">
        <f t="shared" si="11"/>
        <v>0</v>
      </c>
      <c r="O45" s="41">
        <v>0</v>
      </c>
      <c r="P45" s="41">
        <v>0</v>
      </c>
      <c r="Q45" s="24">
        <v>0</v>
      </c>
      <c r="R45" s="25">
        <f t="shared" si="12"/>
        <v>0</v>
      </c>
      <c r="S45" s="41">
        <v>0</v>
      </c>
      <c r="T45" s="41">
        <v>0</v>
      </c>
      <c r="U45" s="24">
        <v>0</v>
      </c>
    </row>
    <row r="46" spans="1:21" ht="27" customHeight="1" x14ac:dyDescent="0.2">
      <c r="A46" s="26">
        <v>31</v>
      </c>
      <c r="B46" s="27" t="s">
        <v>58</v>
      </c>
      <c r="C46" s="70"/>
      <c r="D46" s="70"/>
      <c r="E46" s="73"/>
      <c r="F46" s="22">
        <f t="shared" si="13"/>
        <v>0</v>
      </c>
      <c r="G46" s="23">
        <f t="shared" si="14"/>
        <v>0</v>
      </c>
      <c r="H46" s="23">
        <f t="shared" si="15"/>
        <v>0</v>
      </c>
      <c r="I46" s="24">
        <v>0</v>
      </c>
      <c r="J46" s="40">
        <f t="shared" si="16"/>
        <v>0</v>
      </c>
      <c r="K46" s="41">
        <v>0</v>
      </c>
      <c r="L46" s="41">
        <v>0</v>
      </c>
      <c r="M46" s="24">
        <v>0</v>
      </c>
      <c r="N46" s="40">
        <f t="shared" si="11"/>
        <v>0</v>
      </c>
      <c r="O46" s="41">
        <v>0</v>
      </c>
      <c r="P46" s="41">
        <v>0</v>
      </c>
      <c r="Q46" s="24">
        <v>0</v>
      </c>
      <c r="R46" s="25">
        <f t="shared" si="12"/>
        <v>0</v>
      </c>
      <c r="S46" s="41">
        <v>0</v>
      </c>
      <c r="T46" s="41">
        <v>0</v>
      </c>
      <c r="U46" s="24">
        <v>0</v>
      </c>
    </row>
    <row r="47" spans="1:21" ht="27" customHeight="1" x14ac:dyDescent="0.2">
      <c r="A47" s="39">
        <v>32</v>
      </c>
      <c r="B47" s="27" t="s">
        <v>59</v>
      </c>
      <c r="C47" s="70"/>
      <c r="D47" s="70"/>
      <c r="E47" s="73"/>
      <c r="F47" s="22">
        <f t="shared" si="13"/>
        <v>0</v>
      </c>
      <c r="G47" s="23">
        <f t="shared" si="14"/>
        <v>0</v>
      </c>
      <c r="H47" s="23">
        <f t="shared" si="15"/>
        <v>0</v>
      </c>
      <c r="I47" s="24">
        <v>0</v>
      </c>
      <c r="J47" s="40">
        <f t="shared" si="16"/>
        <v>0</v>
      </c>
      <c r="K47" s="41">
        <v>0</v>
      </c>
      <c r="L47" s="41">
        <v>0</v>
      </c>
      <c r="M47" s="24">
        <v>0</v>
      </c>
      <c r="N47" s="40">
        <f t="shared" si="11"/>
        <v>0</v>
      </c>
      <c r="O47" s="41">
        <v>0</v>
      </c>
      <c r="P47" s="41">
        <v>0</v>
      </c>
      <c r="Q47" s="24">
        <v>0</v>
      </c>
      <c r="R47" s="25">
        <f t="shared" si="12"/>
        <v>0</v>
      </c>
      <c r="S47" s="41">
        <v>0</v>
      </c>
      <c r="T47" s="41">
        <v>0</v>
      </c>
      <c r="U47" s="24">
        <v>0</v>
      </c>
    </row>
    <row r="48" spans="1:21" ht="27" customHeight="1" x14ac:dyDescent="0.2">
      <c r="A48" s="39">
        <v>33</v>
      </c>
      <c r="B48" s="27" t="s">
        <v>60</v>
      </c>
      <c r="C48" s="70"/>
      <c r="D48" s="70"/>
      <c r="E48" s="73"/>
      <c r="F48" s="22">
        <f t="shared" si="13"/>
        <v>0</v>
      </c>
      <c r="G48" s="23">
        <f t="shared" si="14"/>
        <v>0</v>
      </c>
      <c r="H48" s="23">
        <f t="shared" si="15"/>
        <v>0</v>
      </c>
      <c r="I48" s="24">
        <v>0</v>
      </c>
      <c r="J48" s="40">
        <f t="shared" si="16"/>
        <v>0</v>
      </c>
      <c r="K48" s="41">
        <v>0</v>
      </c>
      <c r="L48" s="41">
        <v>0</v>
      </c>
      <c r="M48" s="24">
        <v>0</v>
      </c>
      <c r="N48" s="40">
        <f t="shared" si="11"/>
        <v>0</v>
      </c>
      <c r="O48" s="41">
        <v>0</v>
      </c>
      <c r="P48" s="41">
        <v>0</v>
      </c>
      <c r="Q48" s="24">
        <v>0</v>
      </c>
      <c r="R48" s="25">
        <f t="shared" si="12"/>
        <v>0</v>
      </c>
      <c r="S48" s="41">
        <v>0</v>
      </c>
      <c r="T48" s="41">
        <v>0</v>
      </c>
      <c r="U48" s="24">
        <v>0</v>
      </c>
    </row>
    <row r="49" spans="1:21" ht="27" customHeight="1" x14ac:dyDescent="0.2">
      <c r="A49" s="26">
        <v>34</v>
      </c>
      <c r="B49" s="27" t="s">
        <v>61</v>
      </c>
      <c r="C49" s="70"/>
      <c r="D49" s="70"/>
      <c r="E49" s="73"/>
      <c r="F49" s="22">
        <f t="shared" si="13"/>
        <v>0</v>
      </c>
      <c r="G49" s="23">
        <f t="shared" si="14"/>
        <v>0</v>
      </c>
      <c r="H49" s="23">
        <f t="shared" si="15"/>
        <v>0</v>
      </c>
      <c r="I49" s="24">
        <v>0</v>
      </c>
      <c r="J49" s="40">
        <f t="shared" si="16"/>
        <v>0</v>
      </c>
      <c r="K49" s="41">
        <v>0</v>
      </c>
      <c r="L49" s="41">
        <v>0</v>
      </c>
      <c r="M49" s="24">
        <v>0</v>
      </c>
      <c r="N49" s="40">
        <f t="shared" si="11"/>
        <v>0</v>
      </c>
      <c r="O49" s="41">
        <v>0</v>
      </c>
      <c r="P49" s="41">
        <v>0</v>
      </c>
      <c r="Q49" s="24">
        <v>0</v>
      </c>
      <c r="R49" s="25">
        <f t="shared" si="12"/>
        <v>0</v>
      </c>
      <c r="S49" s="41">
        <v>0</v>
      </c>
      <c r="T49" s="41">
        <v>0</v>
      </c>
      <c r="U49" s="24">
        <v>0</v>
      </c>
    </row>
    <row r="50" spans="1:21" ht="27" customHeight="1" x14ac:dyDescent="0.2">
      <c r="A50" s="39">
        <v>35</v>
      </c>
      <c r="B50" s="27" t="s">
        <v>62</v>
      </c>
      <c r="C50" s="70"/>
      <c r="D50" s="70"/>
      <c r="E50" s="73"/>
      <c r="F50" s="22">
        <f t="shared" si="13"/>
        <v>0</v>
      </c>
      <c r="G50" s="23">
        <f t="shared" si="14"/>
        <v>0</v>
      </c>
      <c r="H50" s="23">
        <f t="shared" si="15"/>
        <v>0</v>
      </c>
      <c r="I50" s="24">
        <v>0</v>
      </c>
      <c r="J50" s="40">
        <f t="shared" si="16"/>
        <v>0</v>
      </c>
      <c r="K50" s="41">
        <v>0</v>
      </c>
      <c r="L50" s="41">
        <v>0</v>
      </c>
      <c r="M50" s="24">
        <v>0</v>
      </c>
      <c r="N50" s="40">
        <f t="shared" si="11"/>
        <v>0</v>
      </c>
      <c r="O50" s="41">
        <v>0</v>
      </c>
      <c r="P50" s="41">
        <v>0</v>
      </c>
      <c r="Q50" s="24">
        <v>0</v>
      </c>
      <c r="R50" s="25">
        <f t="shared" si="12"/>
        <v>0</v>
      </c>
      <c r="S50" s="41">
        <v>0</v>
      </c>
      <c r="T50" s="41">
        <v>0</v>
      </c>
      <c r="U50" s="24">
        <v>0</v>
      </c>
    </row>
    <row r="51" spans="1:21" ht="27" customHeight="1" thickBot="1" x14ac:dyDescent="0.25">
      <c r="A51" s="52">
        <v>36</v>
      </c>
      <c r="B51" s="29" t="s">
        <v>63</v>
      </c>
      <c r="C51" s="70"/>
      <c r="D51" s="70"/>
      <c r="E51" s="73"/>
      <c r="F51" s="30">
        <f t="shared" si="13"/>
        <v>0</v>
      </c>
      <c r="G51" s="31">
        <f t="shared" si="14"/>
        <v>0</v>
      </c>
      <c r="H51" s="31">
        <f t="shared" si="15"/>
        <v>0</v>
      </c>
      <c r="I51" s="32">
        <v>0</v>
      </c>
      <c r="J51" s="42">
        <f t="shared" si="16"/>
        <v>0</v>
      </c>
      <c r="K51" s="43">
        <v>0</v>
      </c>
      <c r="L51" s="43">
        <v>0</v>
      </c>
      <c r="M51" s="32">
        <v>0</v>
      </c>
      <c r="N51" s="42">
        <f t="shared" si="11"/>
        <v>0</v>
      </c>
      <c r="O51" s="43">
        <v>0</v>
      </c>
      <c r="P51" s="43">
        <v>0</v>
      </c>
      <c r="Q51" s="32">
        <v>0</v>
      </c>
      <c r="R51" s="33">
        <f t="shared" si="12"/>
        <v>0</v>
      </c>
      <c r="S51" s="43">
        <v>0</v>
      </c>
      <c r="T51" s="43">
        <v>0</v>
      </c>
      <c r="U51" s="32">
        <v>0</v>
      </c>
    </row>
    <row r="52" spans="1:21" ht="32.25" customHeight="1" x14ac:dyDescent="0.2">
      <c r="A52" s="20">
        <v>37</v>
      </c>
      <c r="B52" s="101" t="s">
        <v>30</v>
      </c>
      <c r="C52" s="55" t="s">
        <v>7</v>
      </c>
      <c r="D52" s="69" t="s">
        <v>4</v>
      </c>
      <c r="E52" s="72">
        <v>0.85</v>
      </c>
      <c r="F52" s="35">
        <f t="shared" si="13"/>
        <v>0</v>
      </c>
      <c r="G52" s="36">
        <f t="shared" si="14"/>
        <v>0</v>
      </c>
      <c r="H52" s="36">
        <f t="shared" si="15"/>
        <v>0</v>
      </c>
      <c r="I52" s="37">
        <v>0</v>
      </c>
      <c r="J52" s="38">
        <f t="shared" si="16"/>
        <v>0</v>
      </c>
      <c r="K52" s="36">
        <f>K54+K55</f>
        <v>0</v>
      </c>
      <c r="L52" s="36">
        <f>L54+L55</f>
        <v>0</v>
      </c>
      <c r="M52" s="37">
        <f>M54+M55</f>
        <v>0</v>
      </c>
      <c r="N52" s="38">
        <f t="shared" si="11"/>
        <v>0</v>
      </c>
      <c r="O52" s="36">
        <f>O54+O55</f>
        <v>0</v>
      </c>
      <c r="P52" s="36">
        <f>P54+P55</f>
        <v>0</v>
      </c>
      <c r="Q52" s="37">
        <f>Q54+Q55</f>
        <v>0</v>
      </c>
      <c r="R52" s="38">
        <f t="shared" si="12"/>
        <v>0</v>
      </c>
      <c r="S52" s="36">
        <f>S54+S55</f>
        <v>0</v>
      </c>
      <c r="T52" s="36">
        <f>T54+T55</f>
        <v>0</v>
      </c>
      <c r="U52" s="37">
        <f>U54+U55</f>
        <v>0</v>
      </c>
    </row>
    <row r="53" spans="1:21" ht="32.25" customHeight="1" x14ac:dyDescent="0.2">
      <c r="A53" s="39">
        <v>38</v>
      </c>
      <c r="B53" s="100"/>
      <c r="C53" s="56" t="s">
        <v>13</v>
      </c>
      <c r="D53" s="70"/>
      <c r="E53" s="73"/>
      <c r="F53" s="22">
        <f t="shared" si="13"/>
        <v>0</v>
      </c>
      <c r="G53" s="23">
        <f t="shared" si="14"/>
        <v>0</v>
      </c>
      <c r="H53" s="23">
        <f t="shared" si="15"/>
        <v>0</v>
      </c>
      <c r="I53" s="24">
        <v>0</v>
      </c>
      <c r="J53" s="42">
        <f t="shared" si="16"/>
        <v>0</v>
      </c>
      <c r="K53" s="41">
        <f>K56+K57+K58+K59+K60</f>
        <v>0</v>
      </c>
      <c r="L53" s="41">
        <f>L56+L57+L58+L59+L60</f>
        <v>0</v>
      </c>
      <c r="M53" s="24">
        <f>M56+M57+M58+M59+M60</f>
        <v>0</v>
      </c>
      <c r="N53" s="42">
        <f t="shared" si="11"/>
        <v>0</v>
      </c>
      <c r="O53" s="41">
        <f>O56+O57+O58+O59+O60</f>
        <v>0</v>
      </c>
      <c r="P53" s="41">
        <f>P56+P57+P58+P59+P60</f>
        <v>0</v>
      </c>
      <c r="Q53" s="24">
        <f>Q56+Q57+Q58+Q59+Q60</f>
        <v>0</v>
      </c>
      <c r="R53" s="22">
        <f t="shared" si="12"/>
        <v>0</v>
      </c>
      <c r="S53" s="43">
        <f>S56+S57+S58+S59+S60</f>
        <v>0</v>
      </c>
      <c r="T53" s="43">
        <f>T56+T57+T58+T59+T60</f>
        <v>0</v>
      </c>
      <c r="U53" s="24">
        <f>U56+U57+U58+U59+U60</f>
        <v>0</v>
      </c>
    </row>
    <row r="54" spans="1:21" ht="30" customHeight="1" x14ac:dyDescent="0.2">
      <c r="A54" s="39">
        <v>39</v>
      </c>
      <c r="B54" s="27" t="s">
        <v>64</v>
      </c>
      <c r="C54" s="75" t="s">
        <v>7</v>
      </c>
      <c r="D54" s="70"/>
      <c r="E54" s="73"/>
      <c r="F54" s="22">
        <f t="shared" si="13"/>
        <v>0</v>
      </c>
      <c r="G54" s="23">
        <f t="shared" si="14"/>
        <v>0</v>
      </c>
      <c r="H54" s="23">
        <f t="shared" si="15"/>
        <v>0</v>
      </c>
      <c r="I54" s="24">
        <v>0</v>
      </c>
      <c r="J54" s="42">
        <f t="shared" si="16"/>
        <v>0</v>
      </c>
      <c r="K54" s="41">
        <v>0</v>
      </c>
      <c r="L54" s="41">
        <v>0</v>
      </c>
      <c r="M54" s="24">
        <v>0</v>
      </c>
      <c r="N54" s="42">
        <f t="shared" si="11"/>
        <v>0</v>
      </c>
      <c r="O54" s="41">
        <v>0</v>
      </c>
      <c r="P54" s="41">
        <v>0</v>
      </c>
      <c r="Q54" s="24">
        <v>0</v>
      </c>
      <c r="R54" s="22">
        <f t="shared" si="12"/>
        <v>0</v>
      </c>
      <c r="S54" s="43">
        <v>0</v>
      </c>
      <c r="T54" s="43">
        <v>0</v>
      </c>
      <c r="U54" s="24">
        <v>0</v>
      </c>
    </row>
    <row r="55" spans="1:21" ht="30" customHeight="1" x14ac:dyDescent="0.2">
      <c r="A55" s="26">
        <v>40</v>
      </c>
      <c r="B55" s="27" t="s">
        <v>65</v>
      </c>
      <c r="C55" s="76"/>
      <c r="D55" s="70"/>
      <c r="E55" s="73"/>
      <c r="F55" s="22">
        <f t="shared" si="13"/>
        <v>0</v>
      </c>
      <c r="G55" s="23">
        <f t="shared" si="14"/>
        <v>0</v>
      </c>
      <c r="H55" s="23">
        <f t="shared" si="15"/>
        <v>0</v>
      </c>
      <c r="I55" s="24">
        <v>0</v>
      </c>
      <c r="J55" s="42">
        <f t="shared" si="16"/>
        <v>0</v>
      </c>
      <c r="K55" s="41">
        <v>0</v>
      </c>
      <c r="L55" s="41">
        <v>0</v>
      </c>
      <c r="M55" s="24">
        <v>0</v>
      </c>
      <c r="N55" s="42">
        <f t="shared" si="11"/>
        <v>0</v>
      </c>
      <c r="O55" s="41">
        <v>0</v>
      </c>
      <c r="P55" s="41">
        <v>0</v>
      </c>
      <c r="Q55" s="24">
        <v>0</v>
      </c>
      <c r="R55" s="22">
        <f t="shared" si="12"/>
        <v>0</v>
      </c>
      <c r="S55" s="43">
        <v>0</v>
      </c>
      <c r="T55" s="43">
        <v>0</v>
      </c>
      <c r="U55" s="24">
        <v>0</v>
      </c>
    </row>
    <row r="56" spans="1:21" ht="30" customHeight="1" x14ac:dyDescent="0.2">
      <c r="A56" s="39">
        <v>41</v>
      </c>
      <c r="B56" s="27" t="s">
        <v>66</v>
      </c>
      <c r="C56" s="75" t="s">
        <v>13</v>
      </c>
      <c r="D56" s="70"/>
      <c r="E56" s="73"/>
      <c r="F56" s="22">
        <f t="shared" si="13"/>
        <v>0</v>
      </c>
      <c r="G56" s="23">
        <f t="shared" si="14"/>
        <v>0</v>
      </c>
      <c r="H56" s="23">
        <f t="shared" si="15"/>
        <v>0</v>
      </c>
      <c r="I56" s="24">
        <v>0</v>
      </c>
      <c r="J56" s="42">
        <f t="shared" si="16"/>
        <v>0</v>
      </c>
      <c r="K56" s="41">
        <v>0</v>
      </c>
      <c r="L56" s="41">
        <v>0</v>
      </c>
      <c r="M56" s="24">
        <v>0</v>
      </c>
      <c r="N56" s="42">
        <f t="shared" si="11"/>
        <v>0</v>
      </c>
      <c r="O56" s="41">
        <v>0</v>
      </c>
      <c r="P56" s="41">
        <v>0</v>
      </c>
      <c r="Q56" s="24">
        <v>0</v>
      </c>
      <c r="R56" s="22">
        <f t="shared" si="12"/>
        <v>0</v>
      </c>
      <c r="S56" s="43">
        <v>0</v>
      </c>
      <c r="T56" s="43">
        <v>0</v>
      </c>
      <c r="U56" s="24">
        <v>0</v>
      </c>
    </row>
    <row r="57" spans="1:21" ht="30" customHeight="1" x14ac:dyDescent="0.2">
      <c r="A57" s="39">
        <v>42</v>
      </c>
      <c r="B57" s="27" t="s">
        <v>67</v>
      </c>
      <c r="C57" s="70"/>
      <c r="D57" s="70"/>
      <c r="E57" s="73"/>
      <c r="F57" s="22">
        <f t="shared" si="13"/>
        <v>0</v>
      </c>
      <c r="G57" s="23">
        <f t="shared" si="14"/>
        <v>0</v>
      </c>
      <c r="H57" s="23">
        <f t="shared" si="15"/>
        <v>0</v>
      </c>
      <c r="I57" s="24">
        <v>0</v>
      </c>
      <c r="J57" s="42">
        <f t="shared" si="16"/>
        <v>0</v>
      </c>
      <c r="K57" s="41">
        <v>0</v>
      </c>
      <c r="L57" s="41">
        <v>0</v>
      </c>
      <c r="M57" s="24">
        <v>0</v>
      </c>
      <c r="N57" s="42">
        <f t="shared" si="11"/>
        <v>0</v>
      </c>
      <c r="O57" s="41">
        <v>0</v>
      </c>
      <c r="P57" s="41">
        <v>0</v>
      </c>
      <c r="Q57" s="24">
        <v>0</v>
      </c>
      <c r="R57" s="22">
        <f t="shared" si="12"/>
        <v>0</v>
      </c>
      <c r="S57" s="43">
        <v>0</v>
      </c>
      <c r="T57" s="43">
        <v>0</v>
      </c>
      <c r="U57" s="24">
        <v>0</v>
      </c>
    </row>
    <row r="58" spans="1:21" ht="30" customHeight="1" x14ac:dyDescent="0.2">
      <c r="A58" s="26">
        <v>43</v>
      </c>
      <c r="B58" s="27" t="s">
        <v>68</v>
      </c>
      <c r="C58" s="70"/>
      <c r="D58" s="70"/>
      <c r="E58" s="73"/>
      <c r="F58" s="22">
        <f t="shared" si="13"/>
        <v>0</v>
      </c>
      <c r="G58" s="23">
        <f t="shared" si="14"/>
        <v>0</v>
      </c>
      <c r="H58" s="23">
        <f t="shared" si="15"/>
        <v>0</v>
      </c>
      <c r="I58" s="24">
        <v>0</v>
      </c>
      <c r="J58" s="42">
        <f t="shared" si="16"/>
        <v>0</v>
      </c>
      <c r="K58" s="41">
        <v>0</v>
      </c>
      <c r="L58" s="41">
        <v>0</v>
      </c>
      <c r="M58" s="24">
        <v>0</v>
      </c>
      <c r="N58" s="42">
        <f t="shared" si="11"/>
        <v>0</v>
      </c>
      <c r="O58" s="41">
        <v>0</v>
      </c>
      <c r="P58" s="41">
        <v>0</v>
      </c>
      <c r="Q58" s="24">
        <v>0</v>
      </c>
      <c r="R58" s="22">
        <f t="shared" si="12"/>
        <v>0</v>
      </c>
      <c r="S58" s="43">
        <v>0</v>
      </c>
      <c r="T58" s="43">
        <v>0</v>
      </c>
      <c r="U58" s="24">
        <v>0</v>
      </c>
    </row>
    <row r="59" spans="1:21" ht="30" customHeight="1" x14ac:dyDescent="0.2">
      <c r="A59" s="39">
        <v>44</v>
      </c>
      <c r="B59" s="27" t="s">
        <v>69</v>
      </c>
      <c r="C59" s="70"/>
      <c r="D59" s="70"/>
      <c r="E59" s="73"/>
      <c r="F59" s="22">
        <f t="shared" si="13"/>
        <v>0</v>
      </c>
      <c r="G59" s="23">
        <f t="shared" si="14"/>
        <v>0</v>
      </c>
      <c r="H59" s="23">
        <f t="shared" si="15"/>
        <v>0</v>
      </c>
      <c r="I59" s="24">
        <v>0</v>
      </c>
      <c r="J59" s="42">
        <f t="shared" si="16"/>
        <v>0</v>
      </c>
      <c r="K59" s="41">
        <v>0</v>
      </c>
      <c r="L59" s="41">
        <v>0</v>
      </c>
      <c r="M59" s="24">
        <v>0</v>
      </c>
      <c r="N59" s="42">
        <f t="shared" si="11"/>
        <v>0</v>
      </c>
      <c r="O59" s="41">
        <v>0</v>
      </c>
      <c r="P59" s="41">
        <v>0</v>
      </c>
      <c r="Q59" s="24">
        <v>0</v>
      </c>
      <c r="R59" s="22">
        <f t="shared" si="12"/>
        <v>0</v>
      </c>
      <c r="S59" s="43">
        <v>0</v>
      </c>
      <c r="T59" s="43">
        <v>0</v>
      </c>
      <c r="U59" s="24">
        <v>0</v>
      </c>
    </row>
    <row r="60" spans="1:21" ht="30" customHeight="1" thickBot="1" x14ac:dyDescent="0.25">
      <c r="A60" s="44">
        <v>45</v>
      </c>
      <c r="B60" s="45" t="s">
        <v>70</v>
      </c>
      <c r="C60" s="71"/>
      <c r="D60" s="71"/>
      <c r="E60" s="74"/>
      <c r="F60" s="46">
        <f t="shared" si="13"/>
        <v>0</v>
      </c>
      <c r="G60" s="47">
        <f t="shared" si="14"/>
        <v>0</v>
      </c>
      <c r="H60" s="47">
        <f t="shared" si="15"/>
        <v>0</v>
      </c>
      <c r="I60" s="48">
        <v>0</v>
      </c>
      <c r="J60" s="49">
        <f t="shared" si="16"/>
        <v>0</v>
      </c>
      <c r="K60" s="50">
        <v>0</v>
      </c>
      <c r="L60" s="50">
        <v>0</v>
      </c>
      <c r="M60" s="48">
        <v>0</v>
      </c>
      <c r="N60" s="49">
        <f t="shared" si="11"/>
        <v>0</v>
      </c>
      <c r="O60" s="50">
        <v>0</v>
      </c>
      <c r="P60" s="50">
        <v>0</v>
      </c>
      <c r="Q60" s="48">
        <v>0</v>
      </c>
      <c r="R60" s="46">
        <f t="shared" si="12"/>
        <v>0</v>
      </c>
      <c r="S60" s="50">
        <v>0</v>
      </c>
      <c r="T60" s="50">
        <v>0</v>
      </c>
      <c r="U60" s="48">
        <v>0</v>
      </c>
    </row>
    <row r="61" spans="1:21" ht="32.25" customHeight="1" x14ac:dyDescent="0.2">
      <c r="A61" s="26">
        <v>46</v>
      </c>
      <c r="B61" s="21" t="s">
        <v>31</v>
      </c>
      <c r="C61" s="70" t="s">
        <v>7</v>
      </c>
      <c r="D61" s="70" t="s">
        <v>4</v>
      </c>
      <c r="E61" s="73">
        <v>0.85</v>
      </c>
      <c r="F61" s="22">
        <f t="shared" si="13"/>
        <v>0</v>
      </c>
      <c r="G61" s="23">
        <f t="shared" si="14"/>
        <v>0</v>
      </c>
      <c r="H61" s="23">
        <f t="shared" si="15"/>
        <v>0</v>
      </c>
      <c r="I61" s="24">
        <v>0</v>
      </c>
      <c r="J61" s="33">
        <f t="shared" si="16"/>
        <v>0</v>
      </c>
      <c r="K61" s="23">
        <f>K62+K63+K64+K65+K66</f>
        <v>0</v>
      </c>
      <c r="L61" s="23">
        <f>L62+L63+L64+L65+L66</f>
        <v>0</v>
      </c>
      <c r="M61" s="24">
        <f>M62+M63+M64+M65+M66</f>
        <v>0</v>
      </c>
      <c r="N61" s="33">
        <f t="shared" si="11"/>
        <v>0</v>
      </c>
      <c r="O61" s="23">
        <f>O62+O63+O64+O65+O66</f>
        <v>0</v>
      </c>
      <c r="P61" s="23">
        <f>P62+P63+P64+P65+P66</f>
        <v>0</v>
      </c>
      <c r="Q61" s="24">
        <f>Q62+Q63+Q64+Q65+Q66</f>
        <v>0</v>
      </c>
      <c r="R61" s="22">
        <f t="shared" si="12"/>
        <v>0</v>
      </c>
      <c r="S61" s="31">
        <f>S62+S63+S64+S65+S66</f>
        <v>0</v>
      </c>
      <c r="T61" s="31">
        <f>T62+T63+T64+T65+T66</f>
        <v>0</v>
      </c>
      <c r="U61" s="24">
        <f>U62+U63+U64+U65+U66</f>
        <v>0</v>
      </c>
    </row>
    <row r="62" spans="1:21" ht="30" customHeight="1" x14ac:dyDescent="0.2">
      <c r="A62" s="39">
        <v>47</v>
      </c>
      <c r="B62" s="27" t="s">
        <v>71</v>
      </c>
      <c r="C62" s="70"/>
      <c r="D62" s="70"/>
      <c r="E62" s="73"/>
      <c r="F62" s="22">
        <f t="shared" si="13"/>
        <v>0</v>
      </c>
      <c r="G62" s="23">
        <f t="shared" si="14"/>
        <v>0</v>
      </c>
      <c r="H62" s="23">
        <f t="shared" si="15"/>
        <v>0</v>
      </c>
      <c r="I62" s="24">
        <v>0</v>
      </c>
      <c r="J62" s="42">
        <f t="shared" si="16"/>
        <v>0</v>
      </c>
      <c r="K62" s="41">
        <v>0</v>
      </c>
      <c r="L62" s="41">
        <v>0</v>
      </c>
      <c r="M62" s="24">
        <v>0</v>
      </c>
      <c r="N62" s="42">
        <f t="shared" si="11"/>
        <v>0</v>
      </c>
      <c r="O62" s="41">
        <v>0</v>
      </c>
      <c r="P62" s="41">
        <v>0</v>
      </c>
      <c r="Q62" s="24">
        <v>0</v>
      </c>
      <c r="R62" s="57">
        <f t="shared" si="12"/>
        <v>0</v>
      </c>
      <c r="S62" s="43">
        <v>0</v>
      </c>
      <c r="T62" s="43">
        <v>0</v>
      </c>
      <c r="U62" s="24">
        <v>0</v>
      </c>
    </row>
    <row r="63" spans="1:21" ht="30" customHeight="1" x14ac:dyDescent="0.2">
      <c r="A63" s="39">
        <v>48</v>
      </c>
      <c r="B63" s="27" t="s">
        <v>72</v>
      </c>
      <c r="C63" s="70"/>
      <c r="D63" s="70"/>
      <c r="E63" s="73"/>
      <c r="F63" s="22">
        <f t="shared" si="13"/>
        <v>0</v>
      </c>
      <c r="G63" s="23">
        <f t="shared" si="14"/>
        <v>0</v>
      </c>
      <c r="H63" s="23">
        <f t="shared" si="15"/>
        <v>0</v>
      </c>
      <c r="I63" s="24">
        <v>0</v>
      </c>
      <c r="J63" s="42">
        <f t="shared" si="16"/>
        <v>0</v>
      </c>
      <c r="K63" s="41">
        <v>0</v>
      </c>
      <c r="L63" s="41">
        <v>0</v>
      </c>
      <c r="M63" s="24">
        <v>0</v>
      </c>
      <c r="N63" s="42">
        <f t="shared" si="11"/>
        <v>0</v>
      </c>
      <c r="O63" s="41">
        <v>0</v>
      </c>
      <c r="P63" s="41">
        <v>0</v>
      </c>
      <c r="Q63" s="24">
        <v>0</v>
      </c>
      <c r="R63" s="57">
        <f t="shared" si="12"/>
        <v>0</v>
      </c>
      <c r="S63" s="43">
        <v>0</v>
      </c>
      <c r="T63" s="43">
        <v>0</v>
      </c>
      <c r="U63" s="24">
        <v>0</v>
      </c>
    </row>
    <row r="64" spans="1:21" ht="30" customHeight="1" x14ac:dyDescent="0.2">
      <c r="A64" s="26">
        <v>49</v>
      </c>
      <c r="B64" s="27" t="s">
        <v>73</v>
      </c>
      <c r="C64" s="70"/>
      <c r="D64" s="70"/>
      <c r="E64" s="73"/>
      <c r="F64" s="22">
        <f t="shared" si="13"/>
        <v>0</v>
      </c>
      <c r="G64" s="23">
        <f t="shared" si="14"/>
        <v>0</v>
      </c>
      <c r="H64" s="23">
        <f t="shared" si="15"/>
        <v>0</v>
      </c>
      <c r="I64" s="24">
        <v>0</v>
      </c>
      <c r="J64" s="42">
        <f t="shared" si="16"/>
        <v>0</v>
      </c>
      <c r="K64" s="41">
        <v>0</v>
      </c>
      <c r="L64" s="41">
        <v>0</v>
      </c>
      <c r="M64" s="24">
        <v>0</v>
      </c>
      <c r="N64" s="42">
        <f t="shared" si="11"/>
        <v>0</v>
      </c>
      <c r="O64" s="41">
        <v>0</v>
      </c>
      <c r="P64" s="41">
        <v>0</v>
      </c>
      <c r="Q64" s="24">
        <v>0</v>
      </c>
      <c r="R64" s="57">
        <f t="shared" si="12"/>
        <v>0</v>
      </c>
      <c r="S64" s="43">
        <v>0</v>
      </c>
      <c r="T64" s="43">
        <v>0</v>
      </c>
      <c r="U64" s="24">
        <v>0</v>
      </c>
    </row>
    <row r="65" spans="1:21" ht="30" customHeight="1" x14ac:dyDescent="0.2">
      <c r="A65" s="39">
        <v>50</v>
      </c>
      <c r="B65" s="27" t="s">
        <v>74</v>
      </c>
      <c r="C65" s="70"/>
      <c r="D65" s="70"/>
      <c r="E65" s="73"/>
      <c r="F65" s="22">
        <f t="shared" si="13"/>
        <v>0</v>
      </c>
      <c r="G65" s="23">
        <f t="shared" si="14"/>
        <v>0</v>
      </c>
      <c r="H65" s="23">
        <f t="shared" si="15"/>
        <v>0</v>
      </c>
      <c r="I65" s="24">
        <v>0</v>
      </c>
      <c r="J65" s="42">
        <f t="shared" si="16"/>
        <v>0</v>
      </c>
      <c r="K65" s="41">
        <v>0</v>
      </c>
      <c r="L65" s="41">
        <v>0</v>
      </c>
      <c r="M65" s="24">
        <v>0</v>
      </c>
      <c r="N65" s="42">
        <f t="shared" si="11"/>
        <v>0</v>
      </c>
      <c r="O65" s="41">
        <v>0</v>
      </c>
      <c r="P65" s="41">
        <v>0</v>
      </c>
      <c r="Q65" s="24">
        <v>0</v>
      </c>
      <c r="R65" s="57">
        <f t="shared" si="12"/>
        <v>0</v>
      </c>
      <c r="S65" s="43">
        <v>0</v>
      </c>
      <c r="T65" s="43">
        <v>0</v>
      </c>
      <c r="U65" s="24">
        <v>0</v>
      </c>
    </row>
    <row r="66" spans="1:21" ht="30" customHeight="1" thickBot="1" x14ac:dyDescent="0.25">
      <c r="A66" s="52">
        <v>51</v>
      </c>
      <c r="B66" s="29" t="s">
        <v>75</v>
      </c>
      <c r="C66" s="70"/>
      <c r="D66" s="70"/>
      <c r="E66" s="73"/>
      <c r="F66" s="30">
        <f t="shared" si="13"/>
        <v>0</v>
      </c>
      <c r="G66" s="31">
        <f t="shared" si="14"/>
        <v>0</v>
      </c>
      <c r="H66" s="31">
        <f t="shared" si="15"/>
        <v>0</v>
      </c>
      <c r="I66" s="32">
        <v>0</v>
      </c>
      <c r="J66" s="42">
        <f t="shared" si="16"/>
        <v>0</v>
      </c>
      <c r="K66" s="43">
        <v>0</v>
      </c>
      <c r="L66" s="43">
        <v>0</v>
      </c>
      <c r="M66" s="32">
        <v>0</v>
      </c>
      <c r="N66" s="42">
        <f t="shared" si="11"/>
        <v>0</v>
      </c>
      <c r="O66" s="43">
        <v>0</v>
      </c>
      <c r="P66" s="43">
        <v>0</v>
      </c>
      <c r="Q66" s="32">
        <v>0</v>
      </c>
      <c r="R66" s="58">
        <f t="shared" si="12"/>
        <v>0</v>
      </c>
      <c r="S66" s="43">
        <v>0</v>
      </c>
      <c r="T66" s="43">
        <v>0</v>
      </c>
      <c r="U66" s="32">
        <v>0</v>
      </c>
    </row>
    <row r="67" spans="1:21" ht="38.25" customHeight="1" x14ac:dyDescent="0.2">
      <c r="A67" s="20">
        <v>52</v>
      </c>
      <c r="B67" s="34" t="s">
        <v>26</v>
      </c>
      <c r="C67" s="69" t="s">
        <v>7</v>
      </c>
      <c r="D67" s="69" t="s">
        <v>4</v>
      </c>
      <c r="E67" s="72">
        <v>0.85</v>
      </c>
      <c r="F67" s="38">
        <f t="shared" si="13"/>
        <v>0</v>
      </c>
      <c r="G67" s="36">
        <f t="shared" si="14"/>
        <v>0</v>
      </c>
      <c r="H67" s="36">
        <f t="shared" si="15"/>
        <v>0</v>
      </c>
      <c r="I67" s="37">
        <v>0</v>
      </c>
      <c r="J67" s="59">
        <f t="shared" si="16"/>
        <v>0</v>
      </c>
      <c r="K67" s="36">
        <f>K68+K69+K70</f>
        <v>0</v>
      </c>
      <c r="L67" s="36">
        <f>L68+L69+L70</f>
        <v>0</v>
      </c>
      <c r="M67" s="37">
        <f>M68+M69+M70</f>
        <v>0</v>
      </c>
      <c r="N67" s="59">
        <f t="shared" si="11"/>
        <v>0</v>
      </c>
      <c r="O67" s="36">
        <f>O68+O69+O70</f>
        <v>0</v>
      </c>
      <c r="P67" s="36">
        <f>P68+P69+P70</f>
        <v>0</v>
      </c>
      <c r="Q67" s="37">
        <f>Q68+Q69+Q70</f>
        <v>0</v>
      </c>
      <c r="R67" s="35">
        <f t="shared" si="12"/>
        <v>0</v>
      </c>
      <c r="S67" s="60">
        <f>S68+S69+S70</f>
        <v>0</v>
      </c>
      <c r="T67" s="60">
        <f>T68+T69+T70</f>
        <v>0</v>
      </c>
      <c r="U67" s="37">
        <f>U68+U69+U70</f>
        <v>0</v>
      </c>
    </row>
    <row r="68" spans="1:21" ht="30" customHeight="1" x14ac:dyDescent="0.2">
      <c r="A68" s="39">
        <v>53</v>
      </c>
      <c r="B68" s="27" t="s">
        <v>76</v>
      </c>
      <c r="C68" s="70"/>
      <c r="D68" s="70"/>
      <c r="E68" s="73"/>
      <c r="F68" s="40">
        <f t="shared" si="13"/>
        <v>0</v>
      </c>
      <c r="G68" s="41">
        <f t="shared" si="14"/>
        <v>0</v>
      </c>
      <c r="H68" s="41">
        <f t="shared" si="15"/>
        <v>0</v>
      </c>
      <c r="I68" s="61">
        <v>0</v>
      </c>
      <c r="J68" s="42">
        <f t="shared" si="16"/>
        <v>0</v>
      </c>
      <c r="K68" s="43">
        <v>0</v>
      </c>
      <c r="L68" s="43">
        <v>0</v>
      </c>
      <c r="M68" s="61">
        <v>0</v>
      </c>
      <c r="N68" s="42">
        <f t="shared" si="11"/>
        <v>0</v>
      </c>
      <c r="O68" s="43">
        <v>0</v>
      </c>
      <c r="P68" s="43">
        <v>0</v>
      </c>
      <c r="Q68" s="61">
        <v>0</v>
      </c>
      <c r="R68" s="58">
        <f t="shared" si="12"/>
        <v>0</v>
      </c>
      <c r="S68" s="43">
        <v>0</v>
      </c>
      <c r="T68" s="43">
        <v>0</v>
      </c>
      <c r="U68" s="61">
        <v>0</v>
      </c>
    </row>
    <row r="69" spans="1:21" ht="30" customHeight="1" x14ac:dyDescent="0.2">
      <c r="A69" s="39">
        <v>54</v>
      </c>
      <c r="B69" s="27" t="s">
        <v>77</v>
      </c>
      <c r="C69" s="70"/>
      <c r="D69" s="70"/>
      <c r="E69" s="73"/>
      <c r="F69" s="40">
        <f t="shared" si="13"/>
        <v>0</v>
      </c>
      <c r="G69" s="41">
        <f t="shared" si="14"/>
        <v>0</v>
      </c>
      <c r="H69" s="41">
        <f t="shared" si="15"/>
        <v>0</v>
      </c>
      <c r="I69" s="61">
        <v>0</v>
      </c>
      <c r="J69" s="42">
        <f t="shared" si="16"/>
        <v>0</v>
      </c>
      <c r="K69" s="43">
        <v>0</v>
      </c>
      <c r="L69" s="43">
        <v>0</v>
      </c>
      <c r="M69" s="61">
        <v>0</v>
      </c>
      <c r="N69" s="42">
        <f t="shared" si="11"/>
        <v>0</v>
      </c>
      <c r="O69" s="43">
        <v>0</v>
      </c>
      <c r="P69" s="43">
        <v>0</v>
      </c>
      <c r="Q69" s="61">
        <v>0</v>
      </c>
      <c r="R69" s="58">
        <f t="shared" si="12"/>
        <v>0</v>
      </c>
      <c r="S69" s="43">
        <v>0</v>
      </c>
      <c r="T69" s="43">
        <v>0</v>
      </c>
      <c r="U69" s="61">
        <v>0</v>
      </c>
    </row>
    <row r="70" spans="1:21" ht="30" customHeight="1" thickBot="1" x14ac:dyDescent="0.25">
      <c r="A70" s="62">
        <v>55</v>
      </c>
      <c r="B70" s="45" t="s">
        <v>78</v>
      </c>
      <c r="C70" s="71"/>
      <c r="D70" s="71"/>
      <c r="E70" s="74"/>
      <c r="F70" s="49">
        <f t="shared" si="13"/>
        <v>0</v>
      </c>
      <c r="G70" s="50">
        <f t="shared" si="14"/>
        <v>0</v>
      </c>
      <c r="H70" s="50">
        <f t="shared" si="15"/>
        <v>0</v>
      </c>
      <c r="I70" s="63">
        <v>0</v>
      </c>
      <c r="J70" s="49">
        <f t="shared" si="16"/>
        <v>0</v>
      </c>
      <c r="K70" s="50">
        <v>0</v>
      </c>
      <c r="L70" s="50">
        <v>0</v>
      </c>
      <c r="M70" s="63">
        <v>0</v>
      </c>
      <c r="N70" s="49">
        <f t="shared" si="11"/>
        <v>0</v>
      </c>
      <c r="O70" s="50">
        <v>0</v>
      </c>
      <c r="P70" s="50">
        <v>0</v>
      </c>
      <c r="Q70" s="63">
        <v>0</v>
      </c>
      <c r="R70" s="64">
        <f t="shared" si="12"/>
        <v>0</v>
      </c>
      <c r="S70" s="50">
        <v>0</v>
      </c>
      <c r="T70" s="50">
        <v>0</v>
      </c>
      <c r="U70" s="63">
        <v>0</v>
      </c>
    </row>
    <row r="71" spans="1:21" ht="30" customHeight="1" x14ac:dyDescent="0.2">
      <c r="A71" s="26">
        <v>56</v>
      </c>
      <c r="B71" s="65" t="s">
        <v>12</v>
      </c>
      <c r="C71" s="70" t="s">
        <v>7</v>
      </c>
      <c r="D71" s="70" t="s">
        <v>4</v>
      </c>
      <c r="E71" s="73">
        <v>0.85</v>
      </c>
      <c r="F71" s="25">
        <f t="shared" si="13"/>
        <v>0</v>
      </c>
      <c r="G71" s="23">
        <f t="shared" si="14"/>
        <v>0</v>
      </c>
      <c r="H71" s="23">
        <f t="shared" si="15"/>
        <v>0</v>
      </c>
      <c r="I71" s="24">
        <v>0</v>
      </c>
      <c r="J71" s="25">
        <f t="shared" si="16"/>
        <v>0</v>
      </c>
      <c r="K71" s="23">
        <f>K72+K73+K74</f>
        <v>0</v>
      </c>
      <c r="L71" s="23">
        <f>L72+L73+L74</f>
        <v>0</v>
      </c>
      <c r="M71" s="24">
        <f>M72+M73+M74</f>
        <v>0</v>
      </c>
      <c r="N71" s="25">
        <f t="shared" si="11"/>
        <v>0</v>
      </c>
      <c r="O71" s="23">
        <f>O72+O73+O74</f>
        <v>0</v>
      </c>
      <c r="P71" s="23">
        <f>P72+P73+P74</f>
        <v>0</v>
      </c>
      <c r="Q71" s="24">
        <f>Q72+Q73+Q74</f>
        <v>0</v>
      </c>
      <c r="R71" s="25">
        <f t="shared" si="12"/>
        <v>0</v>
      </c>
      <c r="S71" s="23">
        <f>S72+S73+S74</f>
        <v>0</v>
      </c>
      <c r="T71" s="23">
        <f>T72+T73+T74</f>
        <v>0</v>
      </c>
      <c r="U71" s="24">
        <f>U72+U73+U74</f>
        <v>0</v>
      </c>
    </row>
    <row r="72" spans="1:21" ht="30" customHeight="1" x14ac:dyDescent="0.2">
      <c r="A72" s="39">
        <v>57</v>
      </c>
      <c r="B72" s="27" t="s">
        <v>79</v>
      </c>
      <c r="C72" s="70"/>
      <c r="D72" s="70"/>
      <c r="E72" s="73"/>
      <c r="F72" s="40">
        <f t="shared" si="13"/>
        <v>0</v>
      </c>
      <c r="G72" s="41">
        <f t="shared" si="14"/>
        <v>0</v>
      </c>
      <c r="H72" s="41">
        <f t="shared" si="15"/>
        <v>0</v>
      </c>
      <c r="I72" s="61">
        <v>0</v>
      </c>
      <c r="J72" s="33">
        <f t="shared" si="16"/>
        <v>0</v>
      </c>
      <c r="K72" s="31">
        <v>0</v>
      </c>
      <c r="L72" s="31">
        <v>0</v>
      </c>
      <c r="M72" s="61">
        <v>0</v>
      </c>
      <c r="N72" s="33">
        <f t="shared" si="11"/>
        <v>0</v>
      </c>
      <c r="O72" s="31">
        <v>0</v>
      </c>
      <c r="P72" s="31">
        <v>0</v>
      </c>
      <c r="Q72" s="61">
        <v>0</v>
      </c>
      <c r="R72" s="30">
        <f t="shared" si="12"/>
        <v>0</v>
      </c>
      <c r="S72" s="31">
        <v>0</v>
      </c>
      <c r="T72" s="31">
        <v>0</v>
      </c>
      <c r="U72" s="32">
        <v>0</v>
      </c>
    </row>
    <row r="73" spans="1:21" ht="30" customHeight="1" x14ac:dyDescent="0.2">
      <c r="A73" s="26">
        <v>58</v>
      </c>
      <c r="B73" s="27" t="s">
        <v>80</v>
      </c>
      <c r="C73" s="70"/>
      <c r="D73" s="70"/>
      <c r="E73" s="73"/>
      <c r="F73" s="30">
        <f t="shared" si="13"/>
        <v>0</v>
      </c>
      <c r="G73" s="31">
        <f t="shared" si="14"/>
        <v>0</v>
      </c>
      <c r="H73" s="31">
        <f t="shared" si="15"/>
        <v>0</v>
      </c>
      <c r="I73" s="32">
        <v>0</v>
      </c>
      <c r="J73" s="42">
        <f t="shared" si="16"/>
        <v>0</v>
      </c>
      <c r="K73" s="43">
        <v>0</v>
      </c>
      <c r="L73" s="43">
        <v>0</v>
      </c>
      <c r="M73" s="61">
        <v>0</v>
      </c>
      <c r="N73" s="42">
        <f t="shared" si="11"/>
        <v>0</v>
      </c>
      <c r="O73" s="43">
        <v>0</v>
      </c>
      <c r="P73" s="43">
        <v>0</v>
      </c>
      <c r="Q73" s="61">
        <v>0</v>
      </c>
      <c r="R73" s="58">
        <f t="shared" si="12"/>
        <v>0</v>
      </c>
      <c r="S73" s="43">
        <v>0</v>
      </c>
      <c r="T73" s="43">
        <v>0</v>
      </c>
      <c r="U73" s="61">
        <v>0</v>
      </c>
    </row>
    <row r="74" spans="1:21" ht="30.75" customHeight="1" thickBot="1" x14ac:dyDescent="0.25">
      <c r="A74" s="44">
        <v>59</v>
      </c>
      <c r="B74" s="66" t="s">
        <v>81</v>
      </c>
      <c r="C74" s="71"/>
      <c r="D74" s="71"/>
      <c r="E74" s="74"/>
      <c r="F74" s="49">
        <f t="shared" si="13"/>
        <v>0</v>
      </c>
      <c r="G74" s="50">
        <f t="shared" si="14"/>
        <v>0</v>
      </c>
      <c r="H74" s="50">
        <f t="shared" si="15"/>
        <v>0</v>
      </c>
      <c r="I74" s="63">
        <v>0</v>
      </c>
      <c r="J74" s="49">
        <f t="shared" si="16"/>
        <v>0</v>
      </c>
      <c r="K74" s="50">
        <v>0</v>
      </c>
      <c r="L74" s="50">
        <v>0</v>
      </c>
      <c r="M74" s="63">
        <v>0</v>
      </c>
      <c r="N74" s="49">
        <f t="shared" si="11"/>
        <v>0</v>
      </c>
      <c r="O74" s="50">
        <v>0</v>
      </c>
      <c r="P74" s="50">
        <v>0</v>
      </c>
      <c r="Q74" s="63">
        <v>0</v>
      </c>
      <c r="R74" s="49">
        <f t="shared" si="12"/>
        <v>0</v>
      </c>
      <c r="S74" s="50">
        <v>0</v>
      </c>
      <c r="T74" s="50">
        <v>0</v>
      </c>
      <c r="U74" s="63">
        <v>0</v>
      </c>
    </row>
    <row r="75" spans="1:2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</row>
    <row r="76" spans="1:2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67"/>
      <c r="Q76" s="1"/>
      <c r="R76" s="1"/>
      <c r="S76" s="1"/>
      <c r="T76" s="1"/>
      <c r="U76" s="1"/>
    </row>
    <row r="77" spans="1:2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68"/>
      <c r="Q77" s="1"/>
      <c r="R77" s="1"/>
      <c r="S77" s="1"/>
      <c r="T77" s="68"/>
      <c r="U77" s="1"/>
    </row>
    <row r="78" spans="1:2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68"/>
      <c r="Q78" s="1"/>
      <c r="R78" s="1"/>
      <c r="S78" s="1"/>
      <c r="T78" s="1"/>
      <c r="U78" s="1"/>
    </row>
    <row r="79" spans="1:2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</row>
  </sheetData>
  <mergeCells count="74">
    <mergeCell ref="A1:B5"/>
    <mergeCell ref="C1:E2"/>
    <mergeCell ref="F1:I1"/>
    <mergeCell ref="J1:M1"/>
    <mergeCell ref="F2:I2"/>
    <mergeCell ref="J2:M2"/>
    <mergeCell ref="C3:E5"/>
    <mergeCell ref="F3:I3"/>
    <mergeCell ref="J3:M3"/>
    <mergeCell ref="F4:I4"/>
    <mergeCell ref="J4:M4"/>
    <mergeCell ref="F5:I5"/>
    <mergeCell ref="J5:M5"/>
    <mergeCell ref="F8:U8"/>
    <mergeCell ref="F9:I9"/>
    <mergeCell ref="B39:B40"/>
    <mergeCell ref="B52:B53"/>
    <mergeCell ref="B13:B15"/>
    <mergeCell ref="J9:M9"/>
    <mergeCell ref="N9:Q9"/>
    <mergeCell ref="R9:U9"/>
    <mergeCell ref="F10:F11"/>
    <mergeCell ref="H10:H11"/>
    <mergeCell ref="I10:I11"/>
    <mergeCell ref="G10:G11"/>
    <mergeCell ref="U10:U11"/>
    <mergeCell ref="M10:M11"/>
    <mergeCell ref="N10:N11"/>
    <mergeCell ref="P10:P11"/>
    <mergeCell ref="A8:A11"/>
    <mergeCell ref="B8:B11"/>
    <mergeCell ref="C8:C11"/>
    <mergeCell ref="D8:D11"/>
    <mergeCell ref="E8:E11"/>
    <mergeCell ref="S10:S11"/>
    <mergeCell ref="T10:T11"/>
    <mergeCell ref="C16:C19"/>
    <mergeCell ref="D16:D19"/>
    <mergeCell ref="E16:E19"/>
    <mergeCell ref="Q10:Q11"/>
    <mergeCell ref="R10:R11"/>
    <mergeCell ref="O10:O11"/>
    <mergeCell ref="J10:J11"/>
    <mergeCell ref="L10:L11"/>
    <mergeCell ref="K10:K11"/>
    <mergeCell ref="C20:C22"/>
    <mergeCell ref="D20:D22"/>
    <mergeCell ref="E20:E22"/>
    <mergeCell ref="C23:C27"/>
    <mergeCell ref="D23:D27"/>
    <mergeCell ref="E23:E27"/>
    <mergeCell ref="C28:C35"/>
    <mergeCell ref="D28:D35"/>
    <mergeCell ref="E28:E35"/>
    <mergeCell ref="C36:C38"/>
    <mergeCell ref="D36:D38"/>
    <mergeCell ref="E36:E38"/>
    <mergeCell ref="C41:C44"/>
    <mergeCell ref="D39:D51"/>
    <mergeCell ref="E39:E51"/>
    <mergeCell ref="C45:C51"/>
    <mergeCell ref="C54:C55"/>
    <mergeCell ref="C56:C60"/>
    <mergeCell ref="D52:D60"/>
    <mergeCell ref="E52:E60"/>
    <mergeCell ref="C61:C66"/>
    <mergeCell ref="D61:D66"/>
    <mergeCell ref="E61:E66"/>
    <mergeCell ref="C67:C70"/>
    <mergeCell ref="D67:D70"/>
    <mergeCell ref="E67:E70"/>
    <mergeCell ref="C71:C74"/>
    <mergeCell ref="D71:D74"/>
    <mergeCell ref="E71:E74"/>
  </mergeCells>
  <pageMargins left="0.70866141732283472" right="0.70866141732283472" top="0.74803149606299213" bottom="0.74803149606299213" header="0.31496062992125984" footer="0.31496062992125984"/>
  <pageSetup paperSize="9" scale="75" orientation="landscape" verticalDpi="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Prog. izda. OPKK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Navikiene_D</dc:creator>
  <cp:lastModifiedBy>Ivana Fekete</cp:lastModifiedBy>
  <cp:lastPrinted>2015-07-01T12:13:14Z</cp:lastPrinted>
  <dcterms:created xsi:type="dcterms:W3CDTF">2011-10-06T13:02:10Z</dcterms:created>
  <dcterms:modified xsi:type="dcterms:W3CDTF">2020-12-03T13:40:36Z</dcterms:modified>
</cp:coreProperties>
</file>